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340" windowHeight="7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98" i="1" l="1"/>
  <c r="D98" i="1"/>
  <c r="E117" i="1"/>
  <c r="D117" i="1"/>
  <c r="C117" i="1"/>
  <c r="K38" i="1"/>
  <c r="J38" i="1"/>
  <c r="I38" i="1"/>
  <c r="H38" i="1"/>
  <c r="E38" i="1"/>
  <c r="D38" i="1"/>
  <c r="C38" i="1"/>
  <c r="J98" i="1"/>
  <c r="I98" i="1"/>
  <c r="H98" i="1"/>
  <c r="F98" i="1"/>
  <c r="C98" i="1"/>
  <c r="K98" i="1"/>
  <c r="J117" i="1"/>
  <c r="I117" i="1"/>
  <c r="H117" i="1"/>
  <c r="F117" i="1"/>
  <c r="J82" i="1"/>
  <c r="I82" i="1"/>
  <c r="H82" i="1"/>
  <c r="F82" i="1"/>
  <c r="D82" i="1"/>
  <c r="C82" i="1"/>
  <c r="J60" i="1"/>
  <c r="I60" i="1"/>
  <c r="H60" i="1"/>
  <c r="F60" i="1"/>
  <c r="D60" i="1"/>
  <c r="C60" i="1"/>
  <c r="J10" i="1"/>
  <c r="I10" i="1"/>
  <c r="H10" i="1"/>
  <c r="E10" i="1"/>
  <c r="D10" i="1"/>
  <c r="C10" i="1"/>
  <c r="K10" i="1"/>
  <c r="K117" i="1"/>
  <c r="K60" i="1"/>
  <c r="K82" i="1"/>
</calcChain>
</file>

<file path=xl/sharedStrings.xml><?xml version="1.0" encoding="utf-8"?>
<sst xmlns="http://schemas.openxmlformats.org/spreadsheetml/2006/main" count="348" uniqueCount="151">
  <si>
    <t>WYŻSZA SZKOŁA ZAWODOWA OCHRONY ZDROWIA TWP W ŁOMŻY</t>
  </si>
  <si>
    <t>WYDZIAŁ MEDYCYNY RATUNKOWEJ I KATASTOF</t>
  </si>
  <si>
    <t>PLAN STUDIÓW</t>
  </si>
  <si>
    <t>ROK/SEMESTR/PRZEDMIOT</t>
  </si>
  <si>
    <t>MODUŁ</t>
  </si>
  <si>
    <t>LICZBA GODZIN</t>
  </si>
  <si>
    <t>W.</t>
  </si>
  <si>
    <t xml:space="preserve">ĆW. </t>
  </si>
  <si>
    <t>SEM.</t>
  </si>
  <si>
    <t>Z.P.</t>
  </si>
  <si>
    <t>P.Z.</t>
  </si>
  <si>
    <t xml:space="preserve">P.W. </t>
  </si>
  <si>
    <t xml:space="preserve">N </t>
  </si>
  <si>
    <t>RAZEM</t>
  </si>
  <si>
    <t>ECTS</t>
  </si>
  <si>
    <t>FORMA ZALICZENIA</t>
  </si>
  <si>
    <t>ROK I</t>
  </si>
  <si>
    <t>I</t>
  </si>
  <si>
    <t xml:space="preserve"> Jęz. angielski</t>
  </si>
  <si>
    <t>ZO</t>
  </si>
  <si>
    <t>Technologia informacyjna</t>
  </si>
  <si>
    <t>Bezpieczeństwo i    higiena pracy z elementami ergonomii</t>
  </si>
  <si>
    <t>Socjologia</t>
  </si>
  <si>
    <t>II</t>
  </si>
  <si>
    <t>Biofizyka</t>
  </si>
  <si>
    <t>Anatomia człowieka</t>
  </si>
  <si>
    <t xml:space="preserve">ZO </t>
  </si>
  <si>
    <t>Fizjologia</t>
  </si>
  <si>
    <t>E</t>
  </si>
  <si>
    <t xml:space="preserve">Biologia z mikrobiologią </t>
  </si>
  <si>
    <t xml:space="preserve">Dydaktyka </t>
  </si>
  <si>
    <t>Metodologia badań naukowych</t>
  </si>
  <si>
    <t>IV</t>
  </si>
  <si>
    <t>V</t>
  </si>
  <si>
    <t>SEMESTR II</t>
  </si>
  <si>
    <t xml:space="preserve">Jęz. angielski </t>
  </si>
  <si>
    <t>Język migowy</t>
  </si>
  <si>
    <t>Psychologia ogólna</t>
  </si>
  <si>
    <t xml:space="preserve">Biochemia </t>
  </si>
  <si>
    <t xml:space="preserve">Anatomia człowieka </t>
  </si>
  <si>
    <t>Patofizjologia</t>
  </si>
  <si>
    <t xml:space="preserve">Farmakologia </t>
  </si>
  <si>
    <t>Kwalifikowana pierwsza pomoc</t>
  </si>
  <si>
    <t>III</t>
  </si>
  <si>
    <t>Medyczne czynności ratunkowe</t>
  </si>
  <si>
    <t xml:space="preserve">Pedagogika społeczna </t>
  </si>
  <si>
    <t>Obóz  sprawnościowy</t>
  </si>
  <si>
    <t>SEMESTR III</t>
  </si>
  <si>
    <t>Język  angielski</t>
  </si>
  <si>
    <t>Zdrowie publiczne</t>
  </si>
  <si>
    <t xml:space="preserve">Medycyna ratunkowa </t>
  </si>
  <si>
    <t xml:space="preserve">Medyczne czynności ratunkowe </t>
  </si>
  <si>
    <t>Choroby wewnętrzne</t>
  </si>
  <si>
    <t xml:space="preserve">Chirurgia </t>
  </si>
  <si>
    <t xml:space="preserve"> ZO</t>
  </si>
  <si>
    <t>Traumatologia narządu ruchu</t>
  </si>
  <si>
    <t xml:space="preserve">Socjologia zdrowia, choroby i medycyny  </t>
  </si>
  <si>
    <t xml:space="preserve">SEMESTR IV </t>
  </si>
  <si>
    <t>Język angielski</t>
  </si>
  <si>
    <t>Ochrona własności intelektualnej</t>
  </si>
  <si>
    <t>Toksykologia</t>
  </si>
  <si>
    <t>Chirurgia</t>
  </si>
  <si>
    <t>Medycyna katastrof</t>
  </si>
  <si>
    <t>SEMESTR V</t>
  </si>
  <si>
    <t>Medycyna ratunkowa</t>
  </si>
  <si>
    <t xml:space="preserve">Medyczne czynności </t>
  </si>
  <si>
    <t xml:space="preserve">ratunkowe </t>
  </si>
  <si>
    <t>Metodyka nauczania pierwszej pomocy i kwalifikowanej pierwszej pomocy</t>
  </si>
  <si>
    <t>Pediatria</t>
  </si>
  <si>
    <t>Neurologia</t>
  </si>
  <si>
    <t>Intensywna terapia</t>
  </si>
  <si>
    <t>Psychiatria</t>
  </si>
  <si>
    <t>SEMESTR VI</t>
  </si>
  <si>
    <t xml:space="preserve">Intensywna terapia </t>
  </si>
  <si>
    <t>Medycyna sądowa</t>
  </si>
  <si>
    <t xml:space="preserve">Położnictwo i ginekologia </t>
  </si>
  <si>
    <t>Propedeutyka prawa</t>
  </si>
  <si>
    <t>Przygotowanie pracy licencjackiej</t>
  </si>
  <si>
    <t>Przygotowanie pracy licencjackiej i egzamin dyplomowy</t>
  </si>
  <si>
    <t xml:space="preserve">SEMESTR I </t>
  </si>
  <si>
    <t xml:space="preserve">IV </t>
  </si>
  <si>
    <t>Podstawy medycznych czynności  ratunkowych</t>
  </si>
  <si>
    <t>Praktyka zawodowa   w Szpitalnym Oddziale Ratunkowym (4 tyg.)</t>
  </si>
  <si>
    <t xml:space="preserve">Praktyka zawodowa w  PSP (OSP) </t>
  </si>
  <si>
    <t>1. Uzależnienia i patologie społeczne</t>
  </si>
  <si>
    <t>2. Zdarzenia medyczne w ochronie zdrowia</t>
  </si>
  <si>
    <t>2. Podstawy zdrowia środowiskowego</t>
  </si>
  <si>
    <t>1. Ekonomia</t>
  </si>
  <si>
    <t>2. Wprowadzenie do ekonomii zdrowia</t>
  </si>
  <si>
    <t>1. Pierwsza pomoc- Wydział Medycyny Ratunkowej i katastrof</t>
  </si>
  <si>
    <t>2. Pierwsza pomoc- SOR</t>
  </si>
  <si>
    <t>1. Podstawy żywienia człowieka</t>
  </si>
  <si>
    <t>1. Zarządzanie kryzysowe</t>
  </si>
  <si>
    <t>2. Działania medyczne w warunkach terroryzmu</t>
  </si>
  <si>
    <t>1. Demografia</t>
  </si>
  <si>
    <t xml:space="preserve">2. Działalność gospodarcza w ochronie zdrowia </t>
  </si>
  <si>
    <t>1. Wychowanie fizyczne</t>
  </si>
  <si>
    <t>2. Basen</t>
  </si>
  <si>
    <t>1. Międzynarodowe aspekty zdrowia publicznego</t>
  </si>
  <si>
    <t>2. Problemy zdrowia w skali międzynarodowej</t>
  </si>
  <si>
    <t>1. Filozofia i podstawy etyki</t>
  </si>
  <si>
    <t>2. Etyka w medycynie ratunkowej</t>
  </si>
  <si>
    <t xml:space="preserve">Podstawy medycznych  czynności ratunkowych </t>
  </si>
  <si>
    <t xml:space="preserve">2. Basen </t>
  </si>
  <si>
    <t xml:space="preserve">1. Higiena i epidemiologia </t>
  </si>
  <si>
    <t>2. Nadzór sanitarno-epidemiologiczny</t>
  </si>
  <si>
    <t>1. Ratownictwo medyczne w urazach</t>
  </si>
  <si>
    <t>2. Transport w intensywnej terapii</t>
  </si>
  <si>
    <t>1. Propedeutyka dyscyplin klinicznych</t>
  </si>
  <si>
    <t>2. Zarys kliniczny chorób</t>
  </si>
  <si>
    <t>1. Choroby zakaźne</t>
  </si>
  <si>
    <t>2. Profilaktyka chorób zakaźnych</t>
  </si>
  <si>
    <t>1. Organizacja ratownictwa medycznego</t>
  </si>
  <si>
    <t>2. Systemy ratownictwa medycznego na świecie</t>
  </si>
  <si>
    <t>1. Transfuzjologia</t>
  </si>
  <si>
    <t xml:space="preserve">2. Kardiologia </t>
  </si>
  <si>
    <t xml:space="preserve">1. Diagnostyka laboratoryjna i obrazowa </t>
  </si>
  <si>
    <t>2. Współczesne metody diagnostyki</t>
  </si>
  <si>
    <t>1. Urazy u dzieci</t>
  </si>
  <si>
    <t>2. Traumatologia pediatryczna</t>
  </si>
  <si>
    <t xml:space="preserve">1. Ekonomia i systemy ochrony zdrowia </t>
  </si>
  <si>
    <t>2. Dysponowanie zespołami ratownictwa medycznego</t>
  </si>
  <si>
    <t xml:space="preserve">Praktyka zawodowa w Zespołach Ratownictwa Medycznego </t>
  </si>
  <si>
    <t>1. Promocja zdrowia</t>
  </si>
  <si>
    <t>2. Ochrona środowiska</t>
  </si>
  <si>
    <t>1. Edukacja zdrowotna</t>
  </si>
  <si>
    <t xml:space="preserve">2. Sytuacja zdrowotna w Polsce i na świecie </t>
  </si>
  <si>
    <t>1. Podstawy zarządzania i marketingu</t>
  </si>
  <si>
    <t>2. Polityka zdrowotna i społeczna z elementami ubezpieczeń społecznych</t>
  </si>
  <si>
    <t>1. Ratownictwo medyczne w zagrożeniach środowiskowych</t>
  </si>
  <si>
    <t>2. Ratownictwo chemiczne i ekologiczne</t>
  </si>
  <si>
    <t>IV/V</t>
  </si>
  <si>
    <t>VI</t>
  </si>
  <si>
    <t xml:space="preserve">Razem </t>
  </si>
  <si>
    <t>2015/2016;  2016/2017; 2017/2018</t>
  </si>
  <si>
    <t>Biostatystyka</t>
  </si>
  <si>
    <t xml:space="preserve">3. Wymiar praktyk  (moduł VI)  wynosi łączmie 3 miesiące; 12 tygodni -  480 godzin;  12 ECTS (z obozem sprawnościowym) </t>
  </si>
  <si>
    <t>4. Zajęciom z WF przypisano 2 punkty ECTS</t>
  </si>
  <si>
    <t>5. Liczba punktów ECTS, którą student musi uzyskać w ramach zajęć z języka obcego - 4 ECTS</t>
  </si>
  <si>
    <t>6. Liczba punktów ECTS , którą student musi uzyskać w ramach zajęć z obszarów nauk humanistycznych  i nauk społecznych, nie mniejsza niż 5 punktów ECTS  -   6 ECTS</t>
  </si>
  <si>
    <t xml:space="preserve">7. Liczba punktów ECTS, którą student musi uzyskać w ramach zajęć wymagających bezpośredniego udziału nauczycieli - 134,4 ECTS </t>
  </si>
  <si>
    <t xml:space="preserve"> Załącznik nr 2 do Uchwały Nr 6/2015 Senatu Wyższej Szkoły Zawodowej Ochrony Zdrowia TWP w Łomży z dnia 15.06.2015r. w sprawie przyjęcia efektów kształcenia oraz  programu studiów   dla kierunku Ratownictwo medyczne profil praktyczny</t>
  </si>
  <si>
    <t>co stanowi  69,7% (bez praktyk)</t>
  </si>
  <si>
    <t>1.Aspekty prawne w ratownictwie</t>
  </si>
  <si>
    <t>2.Prawo medyczne</t>
  </si>
  <si>
    <t xml:space="preserve">1. Pogrubionym drukiem oznaczono przedmioty powiązane z  praktycznym przygotowaniem zawodowym  -  łącznie stanowią one 1780 godzin = 71,2 ECTS (bez wykładów), 10 ECTS stanowią moduły związane z przygotowaniem pracy dyplomowej i seminarium dyplomowe, 12 ECTS przypisano praktykom  co łącznie stanowi 93,2 ECTS (51,77%) </t>
  </si>
  <si>
    <t>2. Przedmioty do wyboru (moduł IV i V - do wyboru 1 z 2) stanowią - 54 ECTS (30,0%)</t>
  </si>
  <si>
    <t>125,2 ECTS</t>
  </si>
  <si>
    <r>
      <rPr>
        <b/>
        <sz val="10"/>
        <color theme="1"/>
        <rFont val="Calibri"/>
        <family val="2"/>
        <charset val="238"/>
      </rPr>
      <t xml:space="preserve">1. Seminarium dyplomowe I  </t>
    </r>
    <r>
      <rPr>
        <b/>
        <u/>
        <sz val="10"/>
        <color theme="1"/>
        <rFont val="Calibri"/>
        <family val="2"/>
        <charset val="238"/>
      </rPr>
      <t>2.Seninarium dyplomowe II</t>
    </r>
  </si>
  <si>
    <r>
      <t xml:space="preserve">1. Seminarium dyplomowe I </t>
    </r>
    <r>
      <rPr>
        <b/>
        <u/>
        <sz val="10"/>
        <color theme="1"/>
        <rFont val="Calibri"/>
        <family val="2"/>
        <charset val="238"/>
      </rPr>
      <t>2.Seminarium dyplomowe II</t>
    </r>
  </si>
  <si>
    <t xml:space="preserve">8. Liczba punktów ECTS, którą student musi uzyskać w ramach zajęć  z zakresu nauk podstawowych  (moduł I i II) - 36 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</si>
</sst>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D9D9D9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/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4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/>
    <xf numFmtId="0" fontId="8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4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/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5" borderId="24" xfId="0" applyFont="1" applyFill="1" applyBorder="1"/>
    <xf numFmtId="0" fontId="5" fillId="5" borderId="2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5" fillId="0" borderId="3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4" xfId="0" applyFont="1" applyFill="1" applyBorder="1"/>
    <xf numFmtId="0" fontId="5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tabSelected="1" view="pageBreakPreview" topLeftCell="A91" zoomScale="90" zoomScaleNormal="100" zoomScaleSheetLayoutView="90" workbookViewId="0">
      <selection activeCell="R133" sqref="R133"/>
    </sheetView>
  </sheetViews>
  <sheetFormatPr defaultRowHeight="15" x14ac:dyDescent="0.25"/>
  <cols>
    <col min="1" max="1" width="29.7109375" customWidth="1"/>
    <col min="2" max="2" width="7.28515625" customWidth="1"/>
    <col min="3" max="3" width="6.85546875" customWidth="1"/>
    <col min="4" max="4" width="7.28515625" customWidth="1"/>
    <col min="5" max="5" width="6.5703125" customWidth="1"/>
    <col min="6" max="6" width="7.28515625" customWidth="1"/>
    <col min="7" max="7" width="7.42578125" customWidth="1"/>
    <col min="8" max="8" width="8" customWidth="1"/>
    <col min="9" max="9" width="7.5703125" customWidth="1"/>
    <col min="10" max="10" width="8.140625" customWidth="1"/>
    <col min="11" max="11" width="7.7109375" customWidth="1"/>
    <col min="12" max="12" width="7.5703125" bestFit="1" customWidth="1"/>
  </cols>
  <sheetData>
    <row r="1" spans="1:12" s="18" customFormat="1" ht="33.75" customHeight="1" x14ac:dyDescent="0.25">
      <c r="A1" s="116" t="s">
        <v>141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x14ac:dyDescent="0.25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.75" thickBot="1" x14ac:dyDescent="0.3">
      <c r="A5" s="119" t="s">
        <v>134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 thickBo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5.75" thickBot="1" x14ac:dyDescent="0.3">
      <c r="A7" s="120" t="s">
        <v>3</v>
      </c>
      <c r="B7" s="121" t="s">
        <v>4</v>
      </c>
      <c r="C7" s="121" t="s">
        <v>5</v>
      </c>
      <c r="D7" s="121"/>
      <c r="E7" s="121"/>
      <c r="F7" s="121"/>
      <c r="G7" s="121"/>
      <c r="H7" s="121"/>
      <c r="I7" s="121"/>
      <c r="J7" s="121"/>
      <c r="K7" s="6"/>
      <c r="L7" s="6"/>
    </row>
    <row r="8" spans="1:12" ht="35.25" thickBot="1" x14ac:dyDescent="0.3">
      <c r="A8" s="120"/>
      <c r="B8" s="1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7" t="s">
        <v>13</v>
      </c>
      <c r="K8" s="8" t="s">
        <v>14</v>
      </c>
      <c r="L8" s="9" t="s">
        <v>15</v>
      </c>
    </row>
    <row r="9" spans="1:12" ht="26.25" customHeight="1" thickBot="1" x14ac:dyDescent="0.3">
      <c r="A9" s="5" t="s">
        <v>16</v>
      </c>
      <c r="B9" s="10"/>
      <c r="C9" s="11"/>
      <c r="D9" s="12"/>
      <c r="E9" s="11"/>
      <c r="F9" s="11"/>
      <c r="G9" s="11"/>
      <c r="H9" s="11"/>
      <c r="I9" s="11"/>
      <c r="J9" s="10"/>
      <c r="K9" s="11"/>
      <c r="L9" s="11"/>
    </row>
    <row r="10" spans="1:12" ht="18.75" customHeight="1" thickBot="1" x14ac:dyDescent="0.3">
      <c r="A10" s="13" t="s">
        <v>79</v>
      </c>
      <c r="B10" s="14" t="s">
        <v>17</v>
      </c>
      <c r="C10" s="16">
        <f>SUM(C11:C37)</f>
        <v>158</v>
      </c>
      <c r="D10" s="16">
        <f>SUM(D11:D37)</f>
        <v>337</v>
      </c>
      <c r="E10" s="16">
        <f>SUM(E11:E37)</f>
        <v>57</v>
      </c>
      <c r="F10" s="16">
        <v>0</v>
      </c>
      <c r="G10" s="16">
        <v>0</v>
      </c>
      <c r="H10" s="16">
        <f>SUM(H11:H37)</f>
        <v>253</v>
      </c>
      <c r="I10" s="16">
        <f>SUM(I11:I37)</f>
        <v>552</v>
      </c>
      <c r="J10" s="16">
        <f>SUM(J11:J37)</f>
        <v>805</v>
      </c>
      <c r="K10" s="16">
        <f>SUM(K11:K37)</f>
        <v>30</v>
      </c>
      <c r="L10" s="15"/>
    </row>
    <row r="11" spans="1:12" s="22" customFormat="1" ht="15.75" thickBot="1" x14ac:dyDescent="0.3">
      <c r="A11" s="19" t="s">
        <v>18</v>
      </c>
      <c r="B11" s="20" t="s">
        <v>17</v>
      </c>
      <c r="C11" s="20"/>
      <c r="D11" s="21">
        <v>30</v>
      </c>
      <c r="E11" s="21"/>
      <c r="F11" s="21"/>
      <c r="G11" s="21"/>
      <c r="H11" s="21">
        <v>5</v>
      </c>
      <c r="I11" s="21">
        <v>30</v>
      </c>
      <c r="J11" s="21">
        <v>35</v>
      </c>
      <c r="K11" s="21">
        <v>1</v>
      </c>
      <c r="L11" s="21" t="s">
        <v>19</v>
      </c>
    </row>
    <row r="12" spans="1:12" s="22" customFormat="1" ht="15.75" thickBot="1" x14ac:dyDescent="0.3">
      <c r="A12" s="23" t="s">
        <v>20</v>
      </c>
      <c r="B12" s="24" t="s">
        <v>17</v>
      </c>
      <c r="C12" s="24"/>
      <c r="D12" s="24">
        <v>30</v>
      </c>
      <c r="E12" s="24"/>
      <c r="F12" s="24"/>
      <c r="G12" s="24"/>
      <c r="H12" s="24">
        <v>20</v>
      </c>
      <c r="I12" s="24">
        <v>30</v>
      </c>
      <c r="J12" s="24">
        <v>50</v>
      </c>
      <c r="K12" s="24">
        <v>2</v>
      </c>
      <c r="L12" s="24" t="s">
        <v>19</v>
      </c>
    </row>
    <row r="13" spans="1:12" s="22" customFormat="1" ht="26.25" thickBot="1" x14ac:dyDescent="0.3">
      <c r="A13" s="23" t="s">
        <v>21</v>
      </c>
      <c r="B13" s="24" t="s">
        <v>17</v>
      </c>
      <c r="C13" s="24">
        <v>5</v>
      </c>
      <c r="D13" s="24"/>
      <c r="E13" s="24"/>
      <c r="F13" s="24"/>
      <c r="G13" s="24"/>
      <c r="H13" s="24"/>
      <c r="I13" s="24">
        <v>5</v>
      </c>
      <c r="J13" s="24">
        <v>5</v>
      </c>
      <c r="K13" s="24">
        <v>0</v>
      </c>
      <c r="L13" s="24" t="s">
        <v>19</v>
      </c>
    </row>
    <row r="14" spans="1:12" s="22" customFormat="1" ht="15.75" thickBot="1" x14ac:dyDescent="0.3">
      <c r="A14" s="23" t="s">
        <v>135</v>
      </c>
      <c r="B14" s="24" t="s">
        <v>17</v>
      </c>
      <c r="C14" s="24">
        <v>5</v>
      </c>
      <c r="D14" s="24">
        <v>10</v>
      </c>
      <c r="E14" s="24"/>
      <c r="F14" s="24"/>
      <c r="G14" s="24"/>
      <c r="H14" s="24">
        <v>10</v>
      </c>
      <c r="I14" s="24">
        <v>15</v>
      </c>
      <c r="J14" s="24">
        <v>25</v>
      </c>
      <c r="K14" s="24">
        <v>1</v>
      </c>
      <c r="L14" s="24" t="s">
        <v>19</v>
      </c>
    </row>
    <row r="15" spans="1:12" s="22" customFormat="1" ht="15.75" thickBot="1" x14ac:dyDescent="0.3">
      <c r="A15" s="23" t="s">
        <v>22</v>
      </c>
      <c r="B15" s="24" t="s">
        <v>23</v>
      </c>
      <c r="C15" s="24">
        <v>8</v>
      </c>
      <c r="D15" s="24"/>
      <c r="E15" s="24">
        <v>7</v>
      </c>
      <c r="F15" s="24"/>
      <c r="G15" s="24"/>
      <c r="H15" s="24">
        <v>10</v>
      </c>
      <c r="I15" s="24">
        <v>15</v>
      </c>
      <c r="J15" s="24">
        <v>25</v>
      </c>
      <c r="K15" s="24">
        <v>1</v>
      </c>
      <c r="L15" s="24" t="s">
        <v>19</v>
      </c>
    </row>
    <row r="16" spans="1:12" s="22" customFormat="1" ht="15.75" thickBot="1" x14ac:dyDescent="0.3">
      <c r="A16" s="23" t="s">
        <v>24</v>
      </c>
      <c r="B16" s="24" t="s">
        <v>23</v>
      </c>
      <c r="C16" s="24">
        <v>10</v>
      </c>
      <c r="D16" s="24">
        <v>5</v>
      </c>
      <c r="E16" s="24"/>
      <c r="F16" s="24"/>
      <c r="G16" s="24"/>
      <c r="H16" s="24">
        <v>10</v>
      </c>
      <c r="I16" s="24">
        <v>15</v>
      </c>
      <c r="J16" s="24">
        <v>25</v>
      </c>
      <c r="K16" s="24">
        <v>1</v>
      </c>
      <c r="L16" s="24" t="s">
        <v>19</v>
      </c>
    </row>
    <row r="17" spans="1:14" s="27" customFormat="1" ht="15.75" thickBot="1" x14ac:dyDescent="0.3">
      <c r="A17" s="25" t="s">
        <v>25</v>
      </c>
      <c r="B17" s="26" t="s">
        <v>23</v>
      </c>
      <c r="C17" s="26">
        <v>20</v>
      </c>
      <c r="D17" s="26">
        <v>25</v>
      </c>
      <c r="E17" s="26"/>
      <c r="F17" s="26"/>
      <c r="G17" s="26"/>
      <c r="H17" s="26">
        <v>30</v>
      </c>
      <c r="I17" s="26">
        <v>45</v>
      </c>
      <c r="J17" s="26">
        <v>75</v>
      </c>
      <c r="K17" s="26">
        <v>3</v>
      </c>
      <c r="L17" s="26" t="s">
        <v>26</v>
      </c>
    </row>
    <row r="18" spans="1:14" s="22" customFormat="1" ht="15.75" thickBot="1" x14ac:dyDescent="0.3">
      <c r="A18" s="23" t="s">
        <v>27</v>
      </c>
      <c r="B18" s="24" t="s">
        <v>23</v>
      </c>
      <c r="C18" s="24">
        <v>15</v>
      </c>
      <c r="D18" s="24">
        <v>15</v>
      </c>
      <c r="E18" s="24"/>
      <c r="F18" s="24"/>
      <c r="G18" s="24"/>
      <c r="H18" s="24">
        <v>20</v>
      </c>
      <c r="I18" s="24">
        <v>30</v>
      </c>
      <c r="J18" s="24">
        <v>50</v>
      </c>
      <c r="K18" s="24">
        <v>2</v>
      </c>
      <c r="L18" s="24" t="s">
        <v>28</v>
      </c>
    </row>
    <row r="19" spans="1:14" s="22" customFormat="1" ht="15.75" thickBot="1" x14ac:dyDescent="0.3">
      <c r="A19" s="23" t="s">
        <v>29</v>
      </c>
      <c r="B19" s="24" t="s">
        <v>23</v>
      </c>
      <c r="C19" s="24">
        <v>20</v>
      </c>
      <c r="D19" s="24">
        <v>25</v>
      </c>
      <c r="E19" s="24"/>
      <c r="F19" s="24"/>
      <c r="G19" s="24"/>
      <c r="H19" s="24">
        <v>10</v>
      </c>
      <c r="I19" s="24">
        <v>45</v>
      </c>
      <c r="J19" s="24">
        <v>55</v>
      </c>
      <c r="K19" s="24">
        <v>2</v>
      </c>
      <c r="L19" s="24" t="s">
        <v>28</v>
      </c>
    </row>
    <row r="20" spans="1:14" s="22" customFormat="1" ht="15.75" thickBot="1" x14ac:dyDescent="0.3">
      <c r="A20" s="23" t="s">
        <v>37</v>
      </c>
      <c r="B20" s="24" t="s">
        <v>23</v>
      </c>
      <c r="C20" s="24">
        <v>5</v>
      </c>
      <c r="D20" s="24"/>
      <c r="E20" s="24">
        <v>10</v>
      </c>
      <c r="F20" s="24"/>
      <c r="G20" s="24"/>
      <c r="H20" s="24">
        <v>10</v>
      </c>
      <c r="I20" s="24">
        <v>15</v>
      </c>
      <c r="J20" s="24">
        <v>25</v>
      </c>
      <c r="K20" s="24">
        <v>1</v>
      </c>
      <c r="L20" s="24" t="s">
        <v>19</v>
      </c>
    </row>
    <row r="21" spans="1:14" s="22" customFormat="1" ht="15.75" thickBot="1" x14ac:dyDescent="0.3">
      <c r="A21" s="23" t="s">
        <v>76</v>
      </c>
      <c r="B21" s="24" t="s">
        <v>17</v>
      </c>
      <c r="C21" s="28">
        <v>5</v>
      </c>
      <c r="D21" s="29"/>
      <c r="E21" s="28">
        <v>10</v>
      </c>
      <c r="F21" s="29"/>
      <c r="G21" s="29"/>
      <c r="H21" s="28">
        <v>10</v>
      </c>
      <c r="I21" s="28">
        <v>15</v>
      </c>
      <c r="J21" s="28">
        <v>25</v>
      </c>
      <c r="K21" s="28">
        <v>1</v>
      </c>
      <c r="L21" s="28" t="s">
        <v>19</v>
      </c>
    </row>
    <row r="22" spans="1:14" s="22" customFormat="1" ht="15.75" thickBot="1" x14ac:dyDescent="0.3">
      <c r="A22" s="23" t="s">
        <v>30</v>
      </c>
      <c r="B22" s="24" t="s">
        <v>23</v>
      </c>
      <c r="C22" s="24">
        <v>5</v>
      </c>
      <c r="D22" s="24">
        <v>10</v>
      </c>
      <c r="E22" s="24"/>
      <c r="F22" s="24"/>
      <c r="G22" s="24"/>
      <c r="H22" s="24">
        <v>10</v>
      </c>
      <c r="I22" s="24">
        <v>15</v>
      </c>
      <c r="J22" s="24">
        <v>25</v>
      </c>
      <c r="K22" s="24">
        <v>1</v>
      </c>
      <c r="L22" s="24" t="s">
        <v>19</v>
      </c>
    </row>
    <row r="23" spans="1:14" s="22" customFormat="1" ht="15.75" thickBot="1" x14ac:dyDescent="0.3">
      <c r="A23" s="23" t="s">
        <v>31</v>
      </c>
      <c r="B23" s="24" t="s">
        <v>23</v>
      </c>
      <c r="C23" s="24">
        <v>10</v>
      </c>
      <c r="D23" s="24">
        <v>5</v>
      </c>
      <c r="E23" s="24"/>
      <c r="F23" s="24"/>
      <c r="G23" s="24"/>
      <c r="H23" s="24">
        <v>10</v>
      </c>
      <c r="I23" s="24">
        <v>15</v>
      </c>
      <c r="J23" s="24">
        <v>25</v>
      </c>
      <c r="K23" s="24">
        <v>1</v>
      </c>
      <c r="L23" s="24" t="s">
        <v>19</v>
      </c>
    </row>
    <row r="24" spans="1:14" s="22" customFormat="1" ht="15.75" thickBot="1" x14ac:dyDescent="0.3">
      <c r="A24" s="30" t="s">
        <v>123</v>
      </c>
      <c r="B24" s="31" t="s">
        <v>32</v>
      </c>
      <c r="C24" s="91">
        <v>5</v>
      </c>
      <c r="D24" s="91"/>
      <c r="E24" s="103">
        <v>10</v>
      </c>
      <c r="F24" s="91"/>
      <c r="G24" s="103"/>
      <c r="H24" s="103">
        <v>10</v>
      </c>
      <c r="I24" s="91">
        <v>15</v>
      </c>
      <c r="J24" s="91">
        <v>25</v>
      </c>
      <c r="K24" s="91">
        <v>1</v>
      </c>
      <c r="L24" s="91" t="s">
        <v>19</v>
      </c>
      <c r="M24" s="98"/>
      <c r="N24" s="32"/>
    </row>
    <row r="25" spans="1:14" s="22" customFormat="1" ht="15.75" thickBot="1" x14ac:dyDescent="0.3">
      <c r="A25" s="33" t="s">
        <v>124</v>
      </c>
      <c r="B25" s="34" t="s">
        <v>33</v>
      </c>
      <c r="C25" s="91"/>
      <c r="D25" s="91"/>
      <c r="E25" s="104"/>
      <c r="F25" s="91"/>
      <c r="G25" s="104"/>
      <c r="H25" s="115"/>
      <c r="I25" s="91"/>
      <c r="J25" s="91"/>
      <c r="K25" s="91"/>
      <c r="L25" s="91"/>
      <c r="M25" s="99"/>
      <c r="N25" s="32"/>
    </row>
    <row r="26" spans="1:14" s="22" customFormat="1" ht="15.75" thickBot="1" x14ac:dyDescent="0.3">
      <c r="A26" s="30" t="s">
        <v>125</v>
      </c>
      <c r="B26" s="35" t="s">
        <v>32</v>
      </c>
      <c r="C26" s="91">
        <v>10</v>
      </c>
      <c r="D26" s="91">
        <v>15</v>
      </c>
      <c r="E26" s="92"/>
      <c r="F26" s="92"/>
      <c r="G26" s="92"/>
      <c r="H26" s="91">
        <v>25</v>
      </c>
      <c r="I26" s="91">
        <v>25</v>
      </c>
      <c r="J26" s="91">
        <v>50</v>
      </c>
      <c r="K26" s="91">
        <v>2</v>
      </c>
      <c r="L26" s="91" t="s">
        <v>19</v>
      </c>
      <c r="M26" s="36"/>
    </row>
    <row r="27" spans="1:14" s="22" customFormat="1" ht="26.25" thickBot="1" x14ac:dyDescent="0.3">
      <c r="A27" s="37" t="s">
        <v>126</v>
      </c>
      <c r="B27" s="24" t="s">
        <v>33</v>
      </c>
      <c r="C27" s="91"/>
      <c r="D27" s="91"/>
      <c r="E27" s="92"/>
      <c r="F27" s="92"/>
      <c r="G27" s="92"/>
      <c r="H27" s="91"/>
      <c r="I27" s="91"/>
      <c r="J27" s="91"/>
      <c r="K27" s="91"/>
      <c r="L27" s="91"/>
    </row>
    <row r="28" spans="1:14" s="22" customFormat="1" ht="27" customHeight="1" thickBot="1" x14ac:dyDescent="0.3">
      <c r="A28" s="38" t="s">
        <v>81</v>
      </c>
      <c r="B28" s="24" t="s">
        <v>43</v>
      </c>
      <c r="C28" s="28">
        <v>10</v>
      </c>
      <c r="D28" s="28">
        <v>92</v>
      </c>
      <c r="E28" s="29"/>
      <c r="F28" s="39"/>
      <c r="G28" s="39"/>
      <c r="H28" s="28">
        <v>18</v>
      </c>
      <c r="I28" s="28">
        <v>102</v>
      </c>
      <c r="J28" s="28">
        <v>120</v>
      </c>
      <c r="K28" s="28">
        <v>4</v>
      </c>
      <c r="L28" s="28" t="s">
        <v>28</v>
      </c>
    </row>
    <row r="29" spans="1:14" s="22" customFormat="1" ht="15.75" thickBot="1" x14ac:dyDescent="0.3">
      <c r="A29" s="30" t="s">
        <v>94</v>
      </c>
      <c r="B29" s="35" t="s">
        <v>32</v>
      </c>
      <c r="C29" s="91">
        <v>5</v>
      </c>
      <c r="D29" s="103">
        <v>10</v>
      </c>
      <c r="E29" s="92"/>
      <c r="F29" s="92"/>
      <c r="G29" s="92"/>
      <c r="H29" s="101">
        <v>10</v>
      </c>
      <c r="I29" s="91">
        <v>15</v>
      </c>
      <c r="J29" s="91">
        <v>25</v>
      </c>
      <c r="K29" s="91">
        <v>1</v>
      </c>
      <c r="L29" s="91" t="s">
        <v>19</v>
      </c>
    </row>
    <row r="30" spans="1:14" s="22" customFormat="1" ht="26.25" thickBot="1" x14ac:dyDescent="0.3">
      <c r="A30" s="33" t="s">
        <v>95</v>
      </c>
      <c r="B30" s="24" t="s">
        <v>33</v>
      </c>
      <c r="C30" s="91"/>
      <c r="D30" s="115"/>
      <c r="E30" s="92"/>
      <c r="F30" s="92"/>
      <c r="G30" s="92"/>
      <c r="H30" s="101"/>
      <c r="I30" s="91"/>
      <c r="J30" s="91"/>
      <c r="K30" s="91"/>
      <c r="L30" s="91"/>
    </row>
    <row r="31" spans="1:14" s="22" customFormat="1" ht="15.75" thickBot="1" x14ac:dyDescent="0.3">
      <c r="A31" s="30" t="s">
        <v>96</v>
      </c>
      <c r="B31" s="35" t="s">
        <v>32</v>
      </c>
      <c r="C31" s="92"/>
      <c r="D31" s="91">
        <v>15</v>
      </c>
      <c r="E31" s="92"/>
      <c r="F31" s="92"/>
      <c r="G31" s="92"/>
      <c r="H31" s="92"/>
      <c r="I31" s="91">
        <v>15</v>
      </c>
      <c r="J31" s="91">
        <v>15</v>
      </c>
      <c r="K31" s="91">
        <v>0</v>
      </c>
      <c r="L31" s="91" t="s">
        <v>19</v>
      </c>
    </row>
    <row r="32" spans="1:14" s="22" customFormat="1" ht="15.75" thickBot="1" x14ac:dyDescent="0.3">
      <c r="A32" s="33" t="s">
        <v>97</v>
      </c>
      <c r="B32" s="24" t="s">
        <v>33</v>
      </c>
      <c r="C32" s="92"/>
      <c r="D32" s="91"/>
      <c r="E32" s="92"/>
      <c r="F32" s="92"/>
      <c r="G32" s="92"/>
      <c r="H32" s="92"/>
      <c r="I32" s="91"/>
      <c r="J32" s="91"/>
      <c r="K32" s="91"/>
      <c r="L32" s="91"/>
    </row>
    <row r="33" spans="1:12" s="22" customFormat="1" ht="26.25" thickBot="1" x14ac:dyDescent="0.3">
      <c r="A33" s="40" t="s">
        <v>89</v>
      </c>
      <c r="B33" s="35" t="s">
        <v>32</v>
      </c>
      <c r="C33" s="91">
        <v>10</v>
      </c>
      <c r="D33" s="91">
        <v>50</v>
      </c>
      <c r="E33" s="92"/>
      <c r="F33" s="92"/>
      <c r="G33" s="92"/>
      <c r="H33" s="91">
        <v>15</v>
      </c>
      <c r="I33" s="91">
        <v>60</v>
      </c>
      <c r="J33" s="91">
        <v>75</v>
      </c>
      <c r="K33" s="91">
        <v>3</v>
      </c>
      <c r="L33" s="91" t="s">
        <v>28</v>
      </c>
    </row>
    <row r="34" spans="1:12" s="22" customFormat="1" ht="15" customHeight="1" thickBot="1" x14ac:dyDescent="0.3">
      <c r="A34" s="41" t="s">
        <v>90</v>
      </c>
      <c r="B34" s="42" t="s">
        <v>33</v>
      </c>
      <c r="C34" s="100"/>
      <c r="D34" s="91"/>
      <c r="E34" s="92"/>
      <c r="F34" s="92"/>
      <c r="G34" s="92"/>
      <c r="H34" s="91"/>
      <c r="I34" s="91"/>
      <c r="J34" s="91"/>
      <c r="K34" s="91"/>
      <c r="L34" s="91"/>
    </row>
    <row r="35" spans="1:12" s="22" customFormat="1" ht="15.75" thickBot="1" x14ac:dyDescent="0.3">
      <c r="A35" s="23" t="s">
        <v>45</v>
      </c>
      <c r="B35" s="24" t="s">
        <v>17</v>
      </c>
      <c r="C35" s="24">
        <v>5</v>
      </c>
      <c r="D35" s="24"/>
      <c r="E35" s="24">
        <v>10</v>
      </c>
      <c r="F35" s="24"/>
      <c r="G35" s="24"/>
      <c r="H35" s="24">
        <v>10</v>
      </c>
      <c r="I35" s="24">
        <v>15</v>
      </c>
      <c r="J35" s="24">
        <v>25</v>
      </c>
      <c r="K35" s="24">
        <v>1</v>
      </c>
      <c r="L35" s="24" t="s">
        <v>19</v>
      </c>
    </row>
    <row r="36" spans="1:12" s="22" customFormat="1" ht="26.25" thickBot="1" x14ac:dyDescent="0.3">
      <c r="A36" s="30" t="s">
        <v>98</v>
      </c>
      <c r="B36" s="35" t="s">
        <v>32</v>
      </c>
      <c r="C36" s="91">
        <v>5</v>
      </c>
      <c r="D36" s="92"/>
      <c r="E36" s="91">
        <v>10</v>
      </c>
      <c r="F36" s="92"/>
      <c r="G36" s="92"/>
      <c r="H36" s="91">
        <v>10</v>
      </c>
      <c r="I36" s="91">
        <v>15</v>
      </c>
      <c r="J36" s="91">
        <v>25</v>
      </c>
      <c r="K36" s="91">
        <v>1</v>
      </c>
      <c r="L36" s="91" t="s">
        <v>19</v>
      </c>
    </row>
    <row r="37" spans="1:12" s="22" customFormat="1" ht="26.25" customHeight="1" thickBot="1" x14ac:dyDescent="0.3">
      <c r="A37" s="37" t="s">
        <v>99</v>
      </c>
      <c r="B37" s="42" t="s">
        <v>33</v>
      </c>
      <c r="C37" s="91"/>
      <c r="D37" s="92"/>
      <c r="E37" s="91"/>
      <c r="F37" s="92"/>
      <c r="G37" s="92"/>
      <c r="H37" s="91"/>
      <c r="I37" s="91"/>
      <c r="J37" s="91"/>
      <c r="K37" s="91"/>
      <c r="L37" s="91"/>
    </row>
    <row r="38" spans="1:12" s="22" customFormat="1" ht="15.75" thickBot="1" x14ac:dyDescent="0.3">
      <c r="A38" s="43" t="s">
        <v>34</v>
      </c>
      <c r="B38" s="44"/>
      <c r="C38" s="44">
        <f>SUM(C39:C59)</f>
        <v>110</v>
      </c>
      <c r="D38" s="44">
        <f>SUM(D39:D59)</f>
        <v>377</v>
      </c>
      <c r="E38" s="44">
        <f>SUM(E39:E59)</f>
        <v>30</v>
      </c>
      <c r="F38" s="44">
        <v>0</v>
      </c>
      <c r="G38" s="44">
        <v>160</v>
      </c>
      <c r="H38" s="44">
        <f>SUM(H39:H59)</f>
        <v>193</v>
      </c>
      <c r="I38" s="44">
        <f>SUM(I39:I59)</f>
        <v>517</v>
      </c>
      <c r="J38" s="44">
        <f>SUM(J39:J59)</f>
        <v>710</v>
      </c>
      <c r="K38" s="44">
        <f>SUM(K39:K59)</f>
        <v>30</v>
      </c>
      <c r="L38" s="44"/>
    </row>
    <row r="39" spans="1:12" s="22" customFormat="1" ht="15.75" thickBot="1" x14ac:dyDescent="0.3">
      <c r="A39" s="23" t="s">
        <v>35</v>
      </c>
      <c r="B39" s="24" t="s">
        <v>17</v>
      </c>
      <c r="C39" s="24"/>
      <c r="D39" s="24">
        <v>30</v>
      </c>
      <c r="E39" s="24"/>
      <c r="F39" s="24"/>
      <c r="G39" s="24"/>
      <c r="H39" s="24">
        <v>5</v>
      </c>
      <c r="I39" s="24">
        <v>30</v>
      </c>
      <c r="J39" s="24">
        <v>35</v>
      </c>
      <c r="K39" s="24">
        <v>1</v>
      </c>
      <c r="L39" s="24" t="s">
        <v>19</v>
      </c>
    </row>
    <row r="40" spans="1:12" s="22" customFormat="1" ht="15.75" thickBot="1" x14ac:dyDescent="0.3">
      <c r="A40" s="30" t="s">
        <v>100</v>
      </c>
      <c r="B40" s="35" t="s">
        <v>32</v>
      </c>
      <c r="C40" s="91">
        <v>5</v>
      </c>
      <c r="D40" s="92"/>
      <c r="E40" s="91">
        <v>10</v>
      </c>
      <c r="F40" s="92"/>
      <c r="G40" s="92"/>
      <c r="H40" s="91">
        <v>10</v>
      </c>
      <c r="I40" s="91">
        <v>15</v>
      </c>
      <c r="J40" s="91">
        <v>25</v>
      </c>
      <c r="K40" s="91">
        <v>1</v>
      </c>
      <c r="L40" s="91" t="s">
        <v>19</v>
      </c>
    </row>
    <row r="41" spans="1:12" s="22" customFormat="1" ht="15.75" thickBot="1" x14ac:dyDescent="0.3">
      <c r="A41" s="33" t="s">
        <v>101</v>
      </c>
      <c r="B41" s="24" t="s">
        <v>33</v>
      </c>
      <c r="C41" s="91"/>
      <c r="D41" s="92"/>
      <c r="E41" s="91"/>
      <c r="F41" s="92"/>
      <c r="G41" s="92"/>
      <c r="H41" s="91"/>
      <c r="I41" s="91"/>
      <c r="J41" s="91"/>
      <c r="K41" s="91"/>
      <c r="L41" s="91"/>
    </row>
    <row r="42" spans="1:12" s="22" customFormat="1" ht="15.75" thickBot="1" x14ac:dyDescent="0.3">
      <c r="A42" s="23" t="s">
        <v>36</v>
      </c>
      <c r="B42" s="24" t="s">
        <v>17</v>
      </c>
      <c r="C42" s="24"/>
      <c r="D42" s="24">
        <v>20</v>
      </c>
      <c r="E42" s="24"/>
      <c r="F42" s="24"/>
      <c r="G42" s="24"/>
      <c r="H42" s="24">
        <v>5</v>
      </c>
      <c r="I42" s="24">
        <v>20</v>
      </c>
      <c r="J42" s="24">
        <v>25</v>
      </c>
      <c r="K42" s="24">
        <v>1</v>
      </c>
      <c r="L42" s="24" t="s">
        <v>19</v>
      </c>
    </row>
    <row r="43" spans="1:12" s="22" customFormat="1" ht="15.75" thickBot="1" x14ac:dyDescent="0.3">
      <c r="A43" s="23" t="s">
        <v>38</v>
      </c>
      <c r="B43" s="24" t="s">
        <v>23</v>
      </c>
      <c r="C43" s="24">
        <v>5</v>
      </c>
      <c r="D43" s="24">
        <v>10</v>
      </c>
      <c r="E43" s="24"/>
      <c r="F43" s="24"/>
      <c r="G43" s="24"/>
      <c r="H43" s="24">
        <v>10</v>
      </c>
      <c r="I43" s="24">
        <v>15</v>
      </c>
      <c r="J43" s="24">
        <v>25</v>
      </c>
      <c r="K43" s="24">
        <v>1</v>
      </c>
      <c r="L43" s="24" t="s">
        <v>19</v>
      </c>
    </row>
    <row r="44" spans="1:12" s="22" customFormat="1" ht="15.75" thickBot="1" x14ac:dyDescent="0.3">
      <c r="A44" s="25" t="s">
        <v>39</v>
      </c>
      <c r="B44" s="24" t="s">
        <v>23</v>
      </c>
      <c r="C44" s="24">
        <v>15</v>
      </c>
      <c r="D44" s="24">
        <v>35</v>
      </c>
      <c r="E44" s="24"/>
      <c r="F44" s="24"/>
      <c r="G44" s="24"/>
      <c r="H44" s="24">
        <v>25</v>
      </c>
      <c r="I44" s="24">
        <v>50</v>
      </c>
      <c r="J44" s="24">
        <v>75</v>
      </c>
      <c r="K44" s="24">
        <v>3</v>
      </c>
      <c r="L44" s="24" t="s">
        <v>28</v>
      </c>
    </row>
    <row r="45" spans="1:12" s="22" customFormat="1" ht="17.25" customHeight="1" thickBot="1" x14ac:dyDescent="0.3">
      <c r="A45" s="25" t="s">
        <v>40</v>
      </c>
      <c r="B45" s="24" t="s">
        <v>23</v>
      </c>
      <c r="C45" s="24">
        <v>15</v>
      </c>
      <c r="D45" s="24">
        <v>15</v>
      </c>
      <c r="E45" s="24"/>
      <c r="F45" s="24"/>
      <c r="G45" s="24"/>
      <c r="H45" s="24">
        <v>20</v>
      </c>
      <c r="I45" s="24">
        <v>30</v>
      </c>
      <c r="J45" s="24">
        <v>50</v>
      </c>
      <c r="K45" s="24">
        <v>2</v>
      </c>
      <c r="L45" s="24" t="s">
        <v>28</v>
      </c>
    </row>
    <row r="46" spans="1:12" s="22" customFormat="1" ht="26.25" thickBot="1" x14ac:dyDescent="0.3">
      <c r="A46" s="45" t="s">
        <v>56</v>
      </c>
      <c r="B46" s="24" t="s">
        <v>17</v>
      </c>
      <c r="C46" s="24">
        <v>5</v>
      </c>
      <c r="D46" s="24"/>
      <c r="E46" s="24">
        <v>10</v>
      </c>
      <c r="F46" s="24"/>
      <c r="G46" s="24"/>
      <c r="H46" s="24">
        <v>10</v>
      </c>
      <c r="I46" s="24">
        <v>15</v>
      </c>
      <c r="J46" s="24">
        <v>25</v>
      </c>
      <c r="K46" s="24">
        <v>1</v>
      </c>
      <c r="L46" s="24" t="s">
        <v>19</v>
      </c>
    </row>
    <row r="47" spans="1:12" s="22" customFormat="1" ht="15.75" thickBot="1" x14ac:dyDescent="0.3">
      <c r="A47" s="23" t="s">
        <v>49</v>
      </c>
      <c r="B47" s="24" t="s">
        <v>17</v>
      </c>
      <c r="C47" s="24">
        <v>15</v>
      </c>
      <c r="D47" s="24">
        <v>15</v>
      </c>
      <c r="E47" s="24"/>
      <c r="F47" s="24"/>
      <c r="G47" s="24"/>
      <c r="H47" s="24">
        <v>20</v>
      </c>
      <c r="I47" s="24">
        <v>30</v>
      </c>
      <c r="J47" s="24">
        <v>50</v>
      </c>
      <c r="K47" s="24">
        <v>2</v>
      </c>
      <c r="L47" s="24" t="s">
        <v>28</v>
      </c>
    </row>
    <row r="48" spans="1:12" s="22" customFormat="1" ht="15.75" thickBot="1" x14ac:dyDescent="0.3">
      <c r="A48" s="25" t="s">
        <v>42</v>
      </c>
      <c r="B48" s="24" t="s">
        <v>43</v>
      </c>
      <c r="C48" s="24">
        <v>20</v>
      </c>
      <c r="D48" s="24">
        <v>40</v>
      </c>
      <c r="E48" s="24"/>
      <c r="F48" s="24"/>
      <c r="G48" s="24"/>
      <c r="H48" s="24">
        <v>25</v>
      </c>
      <c r="I48" s="24">
        <v>60</v>
      </c>
      <c r="J48" s="24">
        <v>85</v>
      </c>
      <c r="K48" s="24">
        <v>3</v>
      </c>
      <c r="L48" s="24" t="s">
        <v>28</v>
      </c>
    </row>
    <row r="49" spans="1:12" s="22" customFormat="1" ht="26.25" thickBot="1" x14ac:dyDescent="0.3">
      <c r="A49" s="25" t="s">
        <v>102</v>
      </c>
      <c r="B49" s="24" t="s">
        <v>43</v>
      </c>
      <c r="C49" s="24">
        <v>10</v>
      </c>
      <c r="D49" s="24">
        <v>92</v>
      </c>
      <c r="E49" s="24"/>
      <c r="F49" s="24"/>
      <c r="G49" s="24"/>
      <c r="H49" s="24">
        <v>18</v>
      </c>
      <c r="I49" s="24">
        <v>102</v>
      </c>
      <c r="J49" s="24">
        <v>120</v>
      </c>
      <c r="K49" s="24">
        <v>4</v>
      </c>
      <c r="L49" s="24" t="s">
        <v>28</v>
      </c>
    </row>
    <row r="50" spans="1:12" s="22" customFormat="1" ht="25.5" customHeight="1" thickBot="1" x14ac:dyDescent="0.3">
      <c r="A50" s="40" t="s">
        <v>84</v>
      </c>
      <c r="B50" s="35" t="s">
        <v>32</v>
      </c>
      <c r="C50" s="91">
        <v>10</v>
      </c>
      <c r="D50" s="91">
        <v>15</v>
      </c>
      <c r="E50" s="92"/>
      <c r="F50" s="92"/>
      <c r="G50" s="92"/>
      <c r="H50" s="91">
        <v>25</v>
      </c>
      <c r="I50" s="91">
        <v>25</v>
      </c>
      <c r="J50" s="91">
        <v>50</v>
      </c>
      <c r="K50" s="91">
        <v>2</v>
      </c>
      <c r="L50" s="91" t="s">
        <v>19</v>
      </c>
    </row>
    <row r="51" spans="1:12" s="22" customFormat="1" ht="26.25" thickBot="1" x14ac:dyDescent="0.3">
      <c r="A51" s="41" t="s">
        <v>85</v>
      </c>
      <c r="B51" s="42" t="s">
        <v>33</v>
      </c>
      <c r="C51" s="91"/>
      <c r="D51" s="91"/>
      <c r="E51" s="92"/>
      <c r="F51" s="92"/>
      <c r="G51" s="92"/>
      <c r="H51" s="91"/>
      <c r="I51" s="91"/>
      <c r="J51" s="91"/>
      <c r="K51" s="91"/>
      <c r="L51" s="91"/>
    </row>
    <row r="52" spans="1:12" s="22" customFormat="1" ht="15.75" thickBot="1" x14ac:dyDescent="0.3">
      <c r="A52" s="30" t="s">
        <v>96</v>
      </c>
      <c r="B52" s="35" t="s">
        <v>32</v>
      </c>
      <c r="C52" s="92"/>
      <c r="D52" s="91">
        <v>15</v>
      </c>
      <c r="E52" s="92"/>
      <c r="F52" s="92"/>
      <c r="G52" s="92"/>
      <c r="H52" s="92"/>
      <c r="I52" s="91">
        <v>15</v>
      </c>
      <c r="J52" s="91">
        <v>15</v>
      </c>
      <c r="K52" s="91">
        <v>1</v>
      </c>
      <c r="L52" s="91" t="s">
        <v>19</v>
      </c>
    </row>
    <row r="53" spans="1:12" s="22" customFormat="1" ht="15.75" thickBot="1" x14ac:dyDescent="0.3">
      <c r="A53" s="37" t="s">
        <v>103</v>
      </c>
      <c r="B53" s="42" t="s">
        <v>33</v>
      </c>
      <c r="C53" s="114"/>
      <c r="D53" s="100"/>
      <c r="E53" s="114"/>
      <c r="F53" s="114"/>
      <c r="G53" s="114"/>
      <c r="H53" s="114"/>
      <c r="I53" s="100"/>
      <c r="J53" s="100"/>
      <c r="K53" s="100"/>
      <c r="L53" s="100"/>
    </row>
    <row r="54" spans="1:12" s="22" customFormat="1" ht="15.75" thickBot="1" x14ac:dyDescent="0.3">
      <c r="A54" s="30" t="s">
        <v>104</v>
      </c>
      <c r="B54" s="35" t="s">
        <v>32</v>
      </c>
      <c r="C54" s="90">
        <v>5</v>
      </c>
      <c r="D54" s="90">
        <v>10</v>
      </c>
      <c r="E54" s="106"/>
      <c r="F54" s="106"/>
      <c r="G54" s="106"/>
      <c r="H54" s="90">
        <v>10</v>
      </c>
      <c r="I54" s="90">
        <v>15</v>
      </c>
      <c r="J54" s="90">
        <v>25</v>
      </c>
      <c r="K54" s="90">
        <v>1</v>
      </c>
      <c r="L54" s="90" t="s">
        <v>19</v>
      </c>
    </row>
    <row r="55" spans="1:12" s="22" customFormat="1" ht="26.25" thickBot="1" x14ac:dyDescent="0.3">
      <c r="A55" s="37" t="s">
        <v>105</v>
      </c>
      <c r="B55" s="42" t="s">
        <v>33</v>
      </c>
      <c r="C55" s="91"/>
      <c r="D55" s="91"/>
      <c r="E55" s="92"/>
      <c r="F55" s="92"/>
      <c r="G55" s="92"/>
      <c r="H55" s="91"/>
      <c r="I55" s="91"/>
      <c r="J55" s="91"/>
      <c r="K55" s="91"/>
      <c r="L55" s="91"/>
    </row>
    <row r="56" spans="1:12" s="22" customFormat="1" ht="18" customHeight="1" thickBot="1" x14ac:dyDescent="0.3">
      <c r="A56" s="30" t="s">
        <v>87</v>
      </c>
      <c r="B56" s="35" t="s">
        <v>32</v>
      </c>
      <c r="C56" s="113">
        <v>5</v>
      </c>
      <c r="D56" s="92"/>
      <c r="E56" s="113">
        <v>10</v>
      </c>
      <c r="F56" s="92"/>
      <c r="G56" s="92"/>
      <c r="H56" s="113">
        <v>10</v>
      </c>
      <c r="I56" s="113">
        <v>15</v>
      </c>
      <c r="J56" s="113">
        <v>25</v>
      </c>
      <c r="K56" s="91">
        <v>1</v>
      </c>
      <c r="L56" s="91" t="s">
        <v>19</v>
      </c>
    </row>
    <row r="57" spans="1:12" s="22" customFormat="1" ht="26.25" thickBot="1" x14ac:dyDescent="0.3">
      <c r="A57" s="37" t="s">
        <v>88</v>
      </c>
      <c r="B57" s="42" t="s">
        <v>33</v>
      </c>
      <c r="C57" s="96"/>
      <c r="D57" s="92"/>
      <c r="E57" s="96"/>
      <c r="F57" s="92"/>
      <c r="G57" s="92"/>
      <c r="H57" s="96"/>
      <c r="I57" s="96"/>
      <c r="J57" s="96"/>
      <c r="K57" s="91"/>
      <c r="L57" s="91"/>
    </row>
    <row r="58" spans="1:12" s="22" customFormat="1" ht="26.25" thickBot="1" x14ac:dyDescent="0.3">
      <c r="A58" s="38" t="s">
        <v>82</v>
      </c>
      <c r="B58" s="46" t="s">
        <v>132</v>
      </c>
      <c r="C58" s="28"/>
      <c r="D58" s="28"/>
      <c r="E58" s="29"/>
      <c r="F58" s="29"/>
      <c r="G58" s="39">
        <v>160</v>
      </c>
      <c r="H58" s="28"/>
      <c r="I58" s="28"/>
      <c r="J58" s="28"/>
      <c r="K58" s="28">
        <v>4</v>
      </c>
      <c r="L58" s="28" t="s">
        <v>19</v>
      </c>
    </row>
    <row r="59" spans="1:12" s="22" customFormat="1" ht="20.25" customHeight="1" thickBot="1" x14ac:dyDescent="0.3">
      <c r="A59" s="25" t="s">
        <v>46</v>
      </c>
      <c r="B59" s="24" t="s">
        <v>132</v>
      </c>
      <c r="C59" s="24"/>
      <c r="D59" s="24">
        <v>80</v>
      </c>
      <c r="E59" s="24"/>
      <c r="F59" s="24"/>
      <c r="G59" s="24"/>
      <c r="H59" s="24"/>
      <c r="I59" s="24">
        <v>80</v>
      </c>
      <c r="J59" s="24">
        <v>80</v>
      </c>
      <c r="K59" s="24">
        <v>2</v>
      </c>
      <c r="L59" s="24" t="s">
        <v>19</v>
      </c>
    </row>
    <row r="60" spans="1:12" s="22" customFormat="1" ht="15.75" thickBot="1" x14ac:dyDescent="0.3">
      <c r="A60" s="47" t="s">
        <v>47</v>
      </c>
      <c r="B60" s="48"/>
      <c r="C60" s="48">
        <f>SUM(C61:C81)</f>
        <v>120</v>
      </c>
      <c r="D60" s="48">
        <f>SUM(D61:D81)</f>
        <v>272</v>
      </c>
      <c r="E60" s="48">
        <v>40</v>
      </c>
      <c r="F60" s="48">
        <f>SUM(F61:F81)</f>
        <v>147</v>
      </c>
      <c r="G60" s="48">
        <v>0</v>
      </c>
      <c r="H60" s="48">
        <f>SUM(H61:H81)</f>
        <v>246</v>
      </c>
      <c r="I60" s="48">
        <f>SUM(I61:I81)</f>
        <v>579</v>
      </c>
      <c r="J60" s="48">
        <f>SUM(J61:J81)</f>
        <v>825</v>
      </c>
      <c r="K60" s="48">
        <f>SUM(K61:K81)</f>
        <v>30</v>
      </c>
      <c r="L60" s="48"/>
    </row>
    <row r="61" spans="1:12" s="22" customFormat="1" ht="15.75" thickBot="1" x14ac:dyDescent="0.3">
      <c r="A61" s="49" t="s">
        <v>48</v>
      </c>
      <c r="B61" s="46" t="s">
        <v>17</v>
      </c>
      <c r="C61" s="46"/>
      <c r="D61" s="46">
        <v>30</v>
      </c>
      <c r="E61" s="46"/>
      <c r="F61" s="46"/>
      <c r="G61" s="46"/>
      <c r="H61" s="46">
        <v>5</v>
      </c>
      <c r="I61" s="46">
        <v>30</v>
      </c>
      <c r="J61" s="46">
        <v>35</v>
      </c>
      <c r="K61" s="46">
        <v>1</v>
      </c>
      <c r="L61" s="50" t="s">
        <v>19</v>
      </c>
    </row>
    <row r="62" spans="1:12" s="22" customFormat="1" ht="15.75" thickBot="1" x14ac:dyDescent="0.3">
      <c r="A62" s="25" t="s">
        <v>50</v>
      </c>
      <c r="B62" s="24" t="s">
        <v>43</v>
      </c>
      <c r="C62" s="24">
        <v>10</v>
      </c>
      <c r="D62" s="24">
        <v>20</v>
      </c>
      <c r="E62" s="24">
        <v>20</v>
      </c>
      <c r="F62" s="24">
        <v>42</v>
      </c>
      <c r="G62" s="24"/>
      <c r="H62" s="24">
        <v>28</v>
      </c>
      <c r="I62" s="24">
        <v>92</v>
      </c>
      <c r="J62" s="24">
        <v>120</v>
      </c>
      <c r="K62" s="24">
        <v>4</v>
      </c>
      <c r="L62" s="24" t="s">
        <v>28</v>
      </c>
    </row>
    <row r="63" spans="1:12" s="22" customFormat="1" ht="15.75" thickBot="1" x14ac:dyDescent="0.3">
      <c r="A63" s="25" t="s">
        <v>51</v>
      </c>
      <c r="B63" s="24" t="s">
        <v>43</v>
      </c>
      <c r="C63" s="24">
        <v>10</v>
      </c>
      <c r="D63" s="24">
        <v>72</v>
      </c>
      <c r="E63" s="24"/>
      <c r="F63" s="24">
        <v>20</v>
      </c>
      <c r="G63" s="24"/>
      <c r="H63" s="24">
        <v>18</v>
      </c>
      <c r="I63" s="24">
        <v>102</v>
      </c>
      <c r="J63" s="24">
        <v>120</v>
      </c>
      <c r="K63" s="24">
        <v>4</v>
      </c>
      <c r="L63" s="24" t="s">
        <v>28</v>
      </c>
    </row>
    <row r="64" spans="1:12" s="22" customFormat="1" ht="15.75" thickBot="1" x14ac:dyDescent="0.3">
      <c r="A64" s="102" t="s">
        <v>52</v>
      </c>
      <c r="B64" s="91" t="s">
        <v>43</v>
      </c>
      <c r="C64" s="112">
        <v>10</v>
      </c>
      <c r="D64" s="92"/>
      <c r="E64" s="103">
        <v>20</v>
      </c>
      <c r="F64" s="91">
        <v>20</v>
      </c>
      <c r="G64" s="92"/>
      <c r="H64" s="91">
        <v>25</v>
      </c>
      <c r="I64" s="91">
        <v>50</v>
      </c>
      <c r="J64" s="95">
        <v>75</v>
      </c>
      <c r="K64" s="91">
        <v>3</v>
      </c>
      <c r="L64" s="91" t="s">
        <v>19</v>
      </c>
    </row>
    <row r="65" spans="1:12" s="22" customFormat="1" ht="12" customHeight="1" thickBot="1" x14ac:dyDescent="0.3">
      <c r="A65" s="102"/>
      <c r="B65" s="91"/>
      <c r="C65" s="112"/>
      <c r="D65" s="92"/>
      <c r="E65" s="104"/>
      <c r="F65" s="91"/>
      <c r="G65" s="92"/>
      <c r="H65" s="91"/>
      <c r="I65" s="91"/>
      <c r="J65" s="96"/>
      <c r="K65" s="91"/>
      <c r="L65" s="91"/>
    </row>
    <row r="66" spans="1:12" s="22" customFormat="1" ht="17.25" customHeight="1" thickBot="1" x14ac:dyDescent="0.3">
      <c r="A66" s="51" t="s">
        <v>53</v>
      </c>
      <c r="B66" s="52" t="s">
        <v>43</v>
      </c>
      <c r="C66" s="53">
        <v>10</v>
      </c>
      <c r="D66" s="54">
        <v>20</v>
      </c>
      <c r="E66" s="55"/>
      <c r="F66" s="52">
        <v>30</v>
      </c>
      <c r="G66" s="55"/>
      <c r="H66" s="52">
        <v>15</v>
      </c>
      <c r="I66" s="52">
        <v>60</v>
      </c>
      <c r="J66" s="56">
        <v>75</v>
      </c>
      <c r="K66" s="52">
        <v>3</v>
      </c>
      <c r="L66" s="52" t="s">
        <v>54</v>
      </c>
    </row>
    <row r="67" spans="1:12" s="22" customFormat="1" ht="15.75" thickBot="1" x14ac:dyDescent="0.3">
      <c r="A67" s="102" t="s">
        <v>55</v>
      </c>
      <c r="B67" s="91" t="s">
        <v>43</v>
      </c>
      <c r="C67" s="91">
        <v>10</v>
      </c>
      <c r="D67" s="103"/>
      <c r="E67" s="103"/>
      <c r="F67" s="91">
        <v>35</v>
      </c>
      <c r="G67" s="92"/>
      <c r="H67" s="91">
        <v>15</v>
      </c>
      <c r="I67" s="91">
        <v>45</v>
      </c>
      <c r="J67" s="95">
        <v>60</v>
      </c>
      <c r="K67" s="91">
        <v>2</v>
      </c>
      <c r="L67" s="91" t="s">
        <v>19</v>
      </c>
    </row>
    <row r="68" spans="1:12" s="22" customFormat="1" ht="15" customHeight="1" thickBot="1" x14ac:dyDescent="0.3">
      <c r="A68" s="102"/>
      <c r="B68" s="91"/>
      <c r="C68" s="91"/>
      <c r="D68" s="104"/>
      <c r="E68" s="104"/>
      <c r="F68" s="91"/>
      <c r="G68" s="92"/>
      <c r="H68" s="91"/>
      <c r="I68" s="91"/>
      <c r="J68" s="96"/>
      <c r="K68" s="91"/>
      <c r="L68" s="91"/>
    </row>
    <row r="69" spans="1:12" s="22" customFormat="1" ht="16.5" customHeight="1" thickBot="1" x14ac:dyDescent="0.3">
      <c r="A69" s="57" t="s">
        <v>41</v>
      </c>
      <c r="B69" s="28" t="s">
        <v>23</v>
      </c>
      <c r="C69" s="58">
        <v>10</v>
      </c>
      <c r="D69" s="39">
        <v>15</v>
      </c>
      <c r="E69" s="29"/>
      <c r="F69" s="28"/>
      <c r="G69" s="29"/>
      <c r="H69" s="28">
        <v>25</v>
      </c>
      <c r="I69" s="28">
        <v>25</v>
      </c>
      <c r="J69" s="24">
        <v>50</v>
      </c>
      <c r="K69" s="28">
        <v>2</v>
      </c>
      <c r="L69" s="28" t="s">
        <v>28</v>
      </c>
    </row>
    <row r="70" spans="1:12" s="22" customFormat="1" ht="26.25" thickBot="1" x14ac:dyDescent="0.3">
      <c r="A70" s="40" t="s">
        <v>106</v>
      </c>
      <c r="B70" s="35" t="s">
        <v>32</v>
      </c>
      <c r="C70" s="91">
        <v>10</v>
      </c>
      <c r="D70" s="91">
        <v>30</v>
      </c>
      <c r="E70" s="92"/>
      <c r="F70" s="92"/>
      <c r="G70" s="92"/>
      <c r="H70" s="91">
        <v>35</v>
      </c>
      <c r="I70" s="91">
        <v>40</v>
      </c>
      <c r="J70" s="95">
        <v>75</v>
      </c>
      <c r="K70" s="91">
        <v>3</v>
      </c>
      <c r="L70" s="91" t="s">
        <v>19</v>
      </c>
    </row>
    <row r="71" spans="1:12" s="22" customFormat="1" ht="15.75" thickBot="1" x14ac:dyDescent="0.3">
      <c r="A71" s="41" t="s">
        <v>107</v>
      </c>
      <c r="B71" s="42" t="s">
        <v>33</v>
      </c>
      <c r="C71" s="91"/>
      <c r="D71" s="91"/>
      <c r="E71" s="92"/>
      <c r="F71" s="92"/>
      <c r="G71" s="92"/>
      <c r="H71" s="91"/>
      <c r="I71" s="91"/>
      <c r="J71" s="96"/>
      <c r="K71" s="91"/>
      <c r="L71" s="91"/>
    </row>
    <row r="72" spans="1:12" s="22" customFormat="1" ht="15.75" thickBot="1" x14ac:dyDescent="0.3">
      <c r="A72" s="30" t="s">
        <v>96</v>
      </c>
      <c r="B72" s="35" t="s">
        <v>32</v>
      </c>
      <c r="C72" s="92"/>
      <c r="D72" s="91">
        <v>15</v>
      </c>
      <c r="E72" s="92"/>
      <c r="F72" s="92"/>
      <c r="G72" s="92"/>
      <c r="H72" s="92"/>
      <c r="I72" s="91">
        <v>15</v>
      </c>
      <c r="J72" s="91">
        <v>15</v>
      </c>
      <c r="K72" s="91">
        <v>0</v>
      </c>
      <c r="L72" s="91" t="s">
        <v>19</v>
      </c>
    </row>
    <row r="73" spans="1:12" s="22" customFormat="1" ht="15.75" thickBot="1" x14ac:dyDescent="0.3">
      <c r="A73" s="33" t="s">
        <v>97</v>
      </c>
      <c r="B73" s="24" t="s">
        <v>33</v>
      </c>
      <c r="C73" s="92"/>
      <c r="D73" s="91"/>
      <c r="E73" s="92"/>
      <c r="F73" s="92"/>
      <c r="G73" s="92"/>
      <c r="H73" s="92"/>
      <c r="I73" s="91"/>
      <c r="J73" s="91"/>
      <c r="K73" s="91"/>
      <c r="L73" s="91"/>
    </row>
    <row r="74" spans="1:12" s="22" customFormat="1" ht="26.25" thickBot="1" x14ac:dyDescent="0.3">
      <c r="A74" s="40" t="s">
        <v>108</v>
      </c>
      <c r="B74" s="91" t="s">
        <v>32</v>
      </c>
      <c r="C74" s="91">
        <v>20</v>
      </c>
      <c r="D74" s="91">
        <v>30</v>
      </c>
      <c r="E74" s="92"/>
      <c r="F74" s="92"/>
      <c r="G74" s="92"/>
      <c r="H74" s="91">
        <v>25</v>
      </c>
      <c r="I74" s="91">
        <v>50</v>
      </c>
      <c r="J74" s="91">
        <v>75</v>
      </c>
      <c r="K74" s="91">
        <v>3</v>
      </c>
      <c r="L74" s="91" t="s">
        <v>19</v>
      </c>
    </row>
    <row r="75" spans="1:12" s="22" customFormat="1" ht="20.25" customHeight="1" thickBot="1" x14ac:dyDescent="0.3">
      <c r="A75" s="59" t="s">
        <v>109</v>
      </c>
      <c r="B75" s="91"/>
      <c r="C75" s="91"/>
      <c r="D75" s="91"/>
      <c r="E75" s="92"/>
      <c r="F75" s="92"/>
      <c r="G75" s="92"/>
      <c r="H75" s="91"/>
      <c r="I75" s="91"/>
      <c r="J75" s="91"/>
      <c r="K75" s="91"/>
      <c r="L75" s="91"/>
    </row>
    <row r="76" spans="1:12" s="22" customFormat="1" ht="24.75" customHeight="1" thickBot="1" x14ac:dyDescent="0.3">
      <c r="A76" s="30" t="s">
        <v>127</v>
      </c>
      <c r="B76" s="111" t="s">
        <v>32</v>
      </c>
      <c r="C76" s="91">
        <v>5</v>
      </c>
      <c r="D76" s="91">
        <v>10</v>
      </c>
      <c r="E76" s="92"/>
      <c r="F76" s="92"/>
      <c r="G76" s="92"/>
      <c r="H76" s="91">
        <v>10</v>
      </c>
      <c r="I76" s="91">
        <v>15</v>
      </c>
      <c r="J76" s="91">
        <v>25</v>
      </c>
      <c r="K76" s="91">
        <v>1</v>
      </c>
      <c r="L76" s="91" t="s">
        <v>19</v>
      </c>
    </row>
    <row r="77" spans="1:12" s="22" customFormat="1" ht="34.5" customHeight="1" thickBot="1" x14ac:dyDescent="0.3">
      <c r="A77" s="33" t="s">
        <v>128</v>
      </c>
      <c r="B77" s="90"/>
      <c r="C77" s="91"/>
      <c r="D77" s="91"/>
      <c r="E77" s="92"/>
      <c r="F77" s="92"/>
      <c r="G77" s="92"/>
      <c r="H77" s="91"/>
      <c r="I77" s="91"/>
      <c r="J77" s="91"/>
      <c r="K77" s="91"/>
      <c r="L77" s="91"/>
    </row>
    <row r="78" spans="1:12" s="22" customFormat="1" ht="26.25" thickBot="1" x14ac:dyDescent="0.3">
      <c r="A78" s="30" t="s">
        <v>129</v>
      </c>
      <c r="B78" s="35" t="s">
        <v>32</v>
      </c>
      <c r="C78" s="91">
        <v>10</v>
      </c>
      <c r="D78" s="91">
        <v>15</v>
      </c>
      <c r="E78" s="92"/>
      <c r="F78" s="92"/>
      <c r="G78" s="92"/>
      <c r="H78" s="91">
        <v>25</v>
      </c>
      <c r="I78" s="91">
        <v>25</v>
      </c>
      <c r="J78" s="91">
        <v>50</v>
      </c>
      <c r="K78" s="91">
        <v>2</v>
      </c>
      <c r="L78" s="91" t="s">
        <v>19</v>
      </c>
    </row>
    <row r="79" spans="1:12" s="22" customFormat="1" ht="26.25" customHeight="1" thickBot="1" x14ac:dyDescent="0.3">
      <c r="A79" s="37" t="s">
        <v>130</v>
      </c>
      <c r="B79" s="42" t="s">
        <v>33</v>
      </c>
      <c r="C79" s="91"/>
      <c r="D79" s="91"/>
      <c r="E79" s="92"/>
      <c r="F79" s="92"/>
      <c r="G79" s="92"/>
      <c r="H79" s="91"/>
      <c r="I79" s="91"/>
      <c r="J79" s="91"/>
      <c r="K79" s="91"/>
      <c r="L79" s="91"/>
    </row>
    <row r="80" spans="1:12" s="22" customFormat="1" ht="15.75" thickBot="1" x14ac:dyDescent="0.3">
      <c r="A80" s="30" t="s">
        <v>91</v>
      </c>
      <c r="B80" s="35" t="s">
        <v>32</v>
      </c>
      <c r="C80" s="91">
        <v>15</v>
      </c>
      <c r="D80" s="91">
        <v>15</v>
      </c>
      <c r="E80" s="92"/>
      <c r="F80" s="92"/>
      <c r="G80" s="92"/>
      <c r="H80" s="91">
        <v>20</v>
      </c>
      <c r="I80" s="91">
        <v>30</v>
      </c>
      <c r="J80" s="91">
        <v>50</v>
      </c>
      <c r="K80" s="91">
        <v>2</v>
      </c>
      <c r="L80" s="91" t="s">
        <v>19</v>
      </c>
    </row>
    <row r="81" spans="1:28" s="22" customFormat="1" ht="26.25" thickBot="1" x14ac:dyDescent="0.3">
      <c r="A81" s="37" t="s">
        <v>86</v>
      </c>
      <c r="B81" s="42" t="s">
        <v>33</v>
      </c>
      <c r="C81" s="91"/>
      <c r="D81" s="91"/>
      <c r="E81" s="92"/>
      <c r="F81" s="92"/>
      <c r="G81" s="92"/>
      <c r="H81" s="91"/>
      <c r="I81" s="91"/>
      <c r="J81" s="91"/>
      <c r="K81" s="91"/>
      <c r="L81" s="91"/>
    </row>
    <row r="82" spans="1:28" s="22" customFormat="1" ht="15.75" thickBot="1" x14ac:dyDescent="0.3">
      <c r="A82" s="43" t="s">
        <v>57</v>
      </c>
      <c r="B82" s="44"/>
      <c r="C82" s="44">
        <f>SUM(C83:C97)</f>
        <v>110</v>
      </c>
      <c r="D82" s="44">
        <f>SUM(D83:D97)</f>
        <v>232</v>
      </c>
      <c r="E82" s="44">
        <v>40</v>
      </c>
      <c r="F82" s="44">
        <f>SUM(F83:F97)</f>
        <v>142</v>
      </c>
      <c r="G82" s="44">
        <v>160</v>
      </c>
      <c r="H82" s="44">
        <f>SUM(H83:H97)</f>
        <v>181</v>
      </c>
      <c r="I82" s="44">
        <f>SUM(I83:I97)</f>
        <v>524</v>
      </c>
      <c r="J82" s="44">
        <f>SUM(J83:J97)</f>
        <v>860</v>
      </c>
      <c r="K82" s="44">
        <f>SUM(K83:K97)</f>
        <v>30</v>
      </c>
      <c r="L82" s="44"/>
    </row>
    <row r="83" spans="1:28" s="22" customFormat="1" ht="15.75" thickBot="1" x14ac:dyDescent="0.3">
      <c r="A83" s="23" t="s">
        <v>58</v>
      </c>
      <c r="B83" s="24" t="s">
        <v>17</v>
      </c>
      <c r="C83" s="24"/>
      <c r="D83" s="24">
        <v>30</v>
      </c>
      <c r="E83" s="24"/>
      <c r="F83" s="24"/>
      <c r="G83" s="24"/>
      <c r="H83" s="24">
        <v>5</v>
      </c>
      <c r="I83" s="24">
        <v>30</v>
      </c>
      <c r="J83" s="24">
        <v>35</v>
      </c>
      <c r="K83" s="24">
        <v>1</v>
      </c>
      <c r="L83" s="24" t="s">
        <v>19</v>
      </c>
    </row>
    <row r="84" spans="1:28" s="22" customFormat="1" ht="15.75" thickBot="1" x14ac:dyDescent="0.3">
      <c r="A84" s="23" t="s">
        <v>60</v>
      </c>
      <c r="B84" s="24" t="s">
        <v>23</v>
      </c>
      <c r="C84" s="24">
        <v>15</v>
      </c>
      <c r="D84" s="24">
        <v>15</v>
      </c>
      <c r="E84" s="24"/>
      <c r="F84" s="24"/>
      <c r="G84" s="24"/>
      <c r="H84" s="24">
        <v>20</v>
      </c>
      <c r="I84" s="24">
        <v>30</v>
      </c>
      <c r="J84" s="24">
        <v>50</v>
      </c>
      <c r="K84" s="24">
        <v>2</v>
      </c>
      <c r="L84" s="24" t="s">
        <v>19</v>
      </c>
    </row>
    <row r="85" spans="1:28" s="22" customFormat="1" ht="15.75" thickBot="1" x14ac:dyDescent="0.3">
      <c r="A85" s="25" t="s">
        <v>50</v>
      </c>
      <c r="B85" s="24" t="s">
        <v>43</v>
      </c>
      <c r="C85" s="24">
        <v>10</v>
      </c>
      <c r="D85" s="24">
        <v>20</v>
      </c>
      <c r="E85" s="24">
        <v>20</v>
      </c>
      <c r="F85" s="24">
        <v>42</v>
      </c>
      <c r="G85" s="24"/>
      <c r="H85" s="24">
        <v>28</v>
      </c>
      <c r="I85" s="24">
        <v>92</v>
      </c>
      <c r="J85" s="24">
        <v>120</v>
      </c>
      <c r="K85" s="24">
        <v>4</v>
      </c>
      <c r="L85" s="24" t="s">
        <v>28</v>
      </c>
    </row>
    <row r="86" spans="1:28" s="22" customFormat="1" ht="15.75" thickBot="1" x14ac:dyDescent="0.3">
      <c r="A86" s="25" t="s">
        <v>44</v>
      </c>
      <c r="B86" s="24" t="s">
        <v>43</v>
      </c>
      <c r="C86" s="24">
        <v>10</v>
      </c>
      <c r="D86" s="24">
        <v>72</v>
      </c>
      <c r="E86" s="24"/>
      <c r="F86" s="24">
        <v>20</v>
      </c>
      <c r="G86" s="24"/>
      <c r="H86" s="24">
        <v>18</v>
      </c>
      <c r="I86" s="24">
        <v>102</v>
      </c>
      <c r="J86" s="24">
        <v>120</v>
      </c>
      <c r="K86" s="24">
        <v>4</v>
      </c>
      <c r="L86" s="24" t="s">
        <v>28</v>
      </c>
    </row>
    <row r="87" spans="1:28" s="22" customFormat="1" ht="15.75" thickBot="1" x14ac:dyDescent="0.3">
      <c r="A87" s="51" t="s">
        <v>52</v>
      </c>
      <c r="B87" s="52" t="s">
        <v>43</v>
      </c>
      <c r="C87" s="52">
        <v>20</v>
      </c>
      <c r="D87" s="55"/>
      <c r="E87" s="54">
        <v>20</v>
      </c>
      <c r="F87" s="52">
        <v>20</v>
      </c>
      <c r="G87" s="55"/>
      <c r="H87" s="52">
        <v>15</v>
      </c>
      <c r="I87" s="52">
        <v>60</v>
      </c>
      <c r="J87" s="56">
        <v>75</v>
      </c>
      <c r="K87" s="52">
        <v>3</v>
      </c>
      <c r="L87" s="52" t="s">
        <v>28</v>
      </c>
    </row>
    <row r="88" spans="1:28" s="22" customFormat="1" ht="15.75" thickBot="1" x14ac:dyDescent="0.3">
      <c r="A88" s="51" t="s">
        <v>61</v>
      </c>
      <c r="B88" s="52" t="s">
        <v>43</v>
      </c>
      <c r="C88" s="52">
        <v>10</v>
      </c>
      <c r="D88" s="54">
        <v>20</v>
      </c>
      <c r="E88" s="55"/>
      <c r="F88" s="52">
        <v>30</v>
      </c>
      <c r="G88" s="55"/>
      <c r="H88" s="52">
        <v>15</v>
      </c>
      <c r="I88" s="52">
        <v>60</v>
      </c>
      <c r="J88" s="60">
        <v>75</v>
      </c>
      <c r="K88" s="52">
        <v>3</v>
      </c>
      <c r="L88" s="52" t="s">
        <v>28</v>
      </c>
    </row>
    <row r="89" spans="1:28" s="22" customFormat="1" ht="18.75" customHeight="1" thickBot="1" x14ac:dyDescent="0.3">
      <c r="A89" s="51" t="s">
        <v>55</v>
      </c>
      <c r="B89" s="52" t="s">
        <v>43</v>
      </c>
      <c r="C89" s="52">
        <v>15</v>
      </c>
      <c r="D89" s="55"/>
      <c r="E89" s="55"/>
      <c r="F89" s="52">
        <v>30</v>
      </c>
      <c r="G89" s="55"/>
      <c r="H89" s="52">
        <v>15</v>
      </c>
      <c r="I89" s="52">
        <v>45</v>
      </c>
      <c r="J89" s="61">
        <v>60</v>
      </c>
      <c r="K89" s="52">
        <v>2</v>
      </c>
      <c r="L89" s="52" t="s">
        <v>28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s="22" customFormat="1" ht="39" thickBot="1" x14ac:dyDescent="0.3">
      <c r="A90" s="62" t="s">
        <v>67</v>
      </c>
      <c r="B90" s="42" t="s">
        <v>43</v>
      </c>
      <c r="C90" s="42">
        <v>10</v>
      </c>
      <c r="D90" s="42">
        <v>30</v>
      </c>
      <c r="E90" s="42"/>
      <c r="F90" s="42"/>
      <c r="G90" s="42"/>
      <c r="H90" s="42">
        <v>15</v>
      </c>
      <c r="I90" s="42">
        <v>40</v>
      </c>
      <c r="J90" s="42">
        <v>50</v>
      </c>
      <c r="K90" s="42">
        <v>2</v>
      </c>
      <c r="L90" s="42" t="s">
        <v>19</v>
      </c>
    </row>
    <row r="91" spans="1:28" s="22" customFormat="1" ht="15.75" thickBot="1" x14ac:dyDescent="0.3">
      <c r="A91" s="30" t="s">
        <v>92</v>
      </c>
      <c r="B91" s="35" t="s">
        <v>32</v>
      </c>
      <c r="C91" s="91">
        <v>10</v>
      </c>
      <c r="D91" s="91">
        <v>15</v>
      </c>
      <c r="E91" s="92"/>
      <c r="F91" s="92"/>
      <c r="G91" s="92"/>
      <c r="H91" s="91">
        <v>25</v>
      </c>
      <c r="I91" s="91">
        <v>25</v>
      </c>
      <c r="J91" s="91">
        <v>50</v>
      </c>
      <c r="K91" s="91">
        <v>2</v>
      </c>
      <c r="L91" s="91" t="s">
        <v>19</v>
      </c>
    </row>
    <row r="92" spans="1:28" s="22" customFormat="1" ht="26.25" thickBot="1" x14ac:dyDescent="0.3">
      <c r="A92" s="37" t="s">
        <v>93</v>
      </c>
      <c r="B92" s="42" t="s">
        <v>33</v>
      </c>
      <c r="C92" s="91"/>
      <c r="D92" s="91"/>
      <c r="E92" s="92"/>
      <c r="F92" s="92"/>
      <c r="G92" s="92"/>
      <c r="H92" s="91"/>
      <c r="I92" s="91"/>
      <c r="J92" s="91"/>
      <c r="K92" s="91"/>
      <c r="L92" s="91"/>
    </row>
    <row r="93" spans="1:28" s="22" customFormat="1" ht="15.75" thickBot="1" x14ac:dyDescent="0.3">
      <c r="A93" s="30" t="s">
        <v>143</v>
      </c>
      <c r="B93" s="35" t="s">
        <v>32</v>
      </c>
      <c r="C93" s="91">
        <v>10</v>
      </c>
      <c r="D93" s="91">
        <v>15</v>
      </c>
      <c r="E93" s="92"/>
      <c r="F93" s="92"/>
      <c r="G93" s="92"/>
      <c r="H93" s="91">
        <v>25</v>
      </c>
      <c r="I93" s="91">
        <v>25</v>
      </c>
      <c r="J93" s="91">
        <v>50</v>
      </c>
      <c r="K93" s="91">
        <v>2</v>
      </c>
      <c r="L93" s="91" t="s">
        <v>19</v>
      </c>
    </row>
    <row r="94" spans="1:28" s="22" customFormat="1" ht="15.75" thickBot="1" x14ac:dyDescent="0.3">
      <c r="A94" s="37" t="s">
        <v>144</v>
      </c>
      <c r="B94" s="42" t="s">
        <v>33</v>
      </c>
      <c r="C94" s="91"/>
      <c r="D94" s="91"/>
      <c r="E94" s="92"/>
      <c r="F94" s="92"/>
      <c r="G94" s="92"/>
      <c r="H94" s="91"/>
      <c r="I94" s="91"/>
      <c r="J94" s="91"/>
      <c r="K94" s="91"/>
      <c r="L94" s="91"/>
    </row>
    <row r="95" spans="1:28" s="22" customFormat="1" ht="15.75" thickBot="1" x14ac:dyDescent="0.3">
      <c r="A95" s="30" t="s">
        <v>96</v>
      </c>
      <c r="B95" s="35" t="s">
        <v>32</v>
      </c>
      <c r="C95" s="92"/>
      <c r="D95" s="91">
        <v>15</v>
      </c>
      <c r="E95" s="92"/>
      <c r="F95" s="92"/>
      <c r="G95" s="109"/>
      <c r="H95" s="92"/>
      <c r="I95" s="91">
        <v>15</v>
      </c>
      <c r="J95" s="91">
        <v>15</v>
      </c>
      <c r="K95" s="91">
        <v>1</v>
      </c>
      <c r="L95" s="91" t="s">
        <v>19</v>
      </c>
    </row>
    <row r="96" spans="1:28" s="22" customFormat="1" ht="15.75" thickBot="1" x14ac:dyDescent="0.3">
      <c r="A96" s="33" t="s">
        <v>97</v>
      </c>
      <c r="B96" s="24" t="s">
        <v>33</v>
      </c>
      <c r="C96" s="92"/>
      <c r="D96" s="91"/>
      <c r="E96" s="92"/>
      <c r="F96" s="92"/>
      <c r="G96" s="110"/>
      <c r="H96" s="92"/>
      <c r="I96" s="91"/>
      <c r="J96" s="91"/>
      <c r="K96" s="91"/>
      <c r="L96" s="91"/>
    </row>
    <row r="97" spans="1:43" s="22" customFormat="1" ht="26.25" thickBot="1" x14ac:dyDescent="0.3">
      <c r="A97" s="25" t="s">
        <v>122</v>
      </c>
      <c r="B97" s="24" t="s">
        <v>132</v>
      </c>
      <c r="C97" s="29"/>
      <c r="D97" s="28"/>
      <c r="E97" s="29"/>
      <c r="F97" s="29"/>
      <c r="G97" s="63">
        <v>160</v>
      </c>
      <c r="H97" s="29"/>
      <c r="I97" s="28"/>
      <c r="J97" s="28">
        <v>160</v>
      </c>
      <c r="K97" s="28">
        <v>4</v>
      </c>
      <c r="L97" s="28" t="s">
        <v>19</v>
      </c>
    </row>
    <row r="98" spans="1:43" s="22" customFormat="1" ht="15.75" thickBot="1" x14ac:dyDescent="0.3">
      <c r="A98" s="43" t="s">
        <v>63</v>
      </c>
      <c r="B98" s="44"/>
      <c r="C98" s="44">
        <f>SUM(C99:C116)</f>
        <v>110</v>
      </c>
      <c r="D98" s="44">
        <f>SUM(D99:D116)</f>
        <v>172</v>
      </c>
      <c r="E98" s="44">
        <f>SUM(E99:E116)</f>
        <v>60</v>
      </c>
      <c r="F98" s="44">
        <f>SUM(F99:F116)</f>
        <v>167</v>
      </c>
      <c r="G98" s="44">
        <v>0</v>
      </c>
      <c r="H98" s="44">
        <f>SUM(H99:H116)</f>
        <v>306</v>
      </c>
      <c r="I98" s="44">
        <f>SUM(I99:I116)</f>
        <v>509</v>
      </c>
      <c r="J98" s="44">
        <f>SUM(J99:J116)</f>
        <v>815</v>
      </c>
      <c r="K98" s="44">
        <f>SUM(K99:K116)</f>
        <v>31</v>
      </c>
      <c r="L98" s="44"/>
    </row>
    <row r="99" spans="1:43" s="22" customFormat="1" ht="15.75" thickBot="1" x14ac:dyDescent="0.3">
      <c r="A99" s="25" t="s">
        <v>64</v>
      </c>
      <c r="B99" s="24" t="s">
        <v>43</v>
      </c>
      <c r="C99" s="24">
        <v>10</v>
      </c>
      <c r="D99" s="24">
        <v>20</v>
      </c>
      <c r="E99" s="24">
        <v>20</v>
      </c>
      <c r="F99" s="24">
        <v>42</v>
      </c>
      <c r="G99" s="24"/>
      <c r="H99" s="24">
        <v>28</v>
      </c>
      <c r="I99" s="24">
        <v>92</v>
      </c>
      <c r="J99" s="24">
        <v>120</v>
      </c>
      <c r="K99" s="24">
        <v>4</v>
      </c>
      <c r="L99" s="24" t="s">
        <v>28</v>
      </c>
    </row>
    <row r="100" spans="1:43" s="22" customFormat="1" ht="15.75" thickBot="1" x14ac:dyDescent="0.3">
      <c r="A100" s="40" t="s">
        <v>65</v>
      </c>
      <c r="B100" s="91" t="s">
        <v>43</v>
      </c>
      <c r="C100" s="91">
        <v>10</v>
      </c>
      <c r="D100" s="91">
        <v>72</v>
      </c>
      <c r="E100" s="92"/>
      <c r="F100" s="101">
        <v>20</v>
      </c>
      <c r="G100" s="92"/>
      <c r="H100" s="91">
        <v>18</v>
      </c>
      <c r="I100" s="91">
        <v>102</v>
      </c>
      <c r="J100" s="91">
        <v>120</v>
      </c>
      <c r="K100" s="91">
        <v>4</v>
      </c>
      <c r="L100" s="91" t="s">
        <v>28</v>
      </c>
    </row>
    <row r="101" spans="1:43" s="22" customFormat="1" ht="15.75" thickBot="1" x14ac:dyDescent="0.3">
      <c r="A101" s="25" t="s">
        <v>66</v>
      </c>
      <c r="B101" s="91"/>
      <c r="C101" s="91"/>
      <c r="D101" s="91"/>
      <c r="E101" s="92"/>
      <c r="F101" s="101"/>
      <c r="G101" s="92"/>
      <c r="H101" s="91"/>
      <c r="I101" s="91"/>
      <c r="J101" s="91"/>
      <c r="K101" s="91"/>
      <c r="L101" s="91"/>
    </row>
    <row r="102" spans="1:43" s="22" customFormat="1" ht="15.75" thickBot="1" x14ac:dyDescent="0.3">
      <c r="A102" s="25" t="s">
        <v>69</v>
      </c>
      <c r="B102" s="24" t="s">
        <v>43</v>
      </c>
      <c r="C102" s="24">
        <v>15</v>
      </c>
      <c r="D102" s="24"/>
      <c r="E102" s="24"/>
      <c r="F102" s="24">
        <v>15</v>
      </c>
      <c r="G102" s="24"/>
      <c r="H102" s="24">
        <v>20</v>
      </c>
      <c r="I102" s="24">
        <v>30</v>
      </c>
      <c r="J102" s="24">
        <v>50</v>
      </c>
      <c r="K102" s="24">
        <v>2</v>
      </c>
      <c r="L102" s="24" t="s">
        <v>28</v>
      </c>
    </row>
    <row r="103" spans="1:43" s="22" customFormat="1" ht="15.75" thickBot="1" x14ac:dyDescent="0.3">
      <c r="A103" s="25" t="s">
        <v>70</v>
      </c>
      <c r="B103" s="24" t="s">
        <v>43</v>
      </c>
      <c r="C103" s="24">
        <v>5</v>
      </c>
      <c r="D103" s="24"/>
      <c r="E103" s="24"/>
      <c r="F103" s="24">
        <v>30</v>
      </c>
      <c r="G103" s="24"/>
      <c r="H103" s="24">
        <v>15</v>
      </c>
      <c r="I103" s="24">
        <v>35</v>
      </c>
      <c r="J103" s="24">
        <v>50</v>
      </c>
      <c r="K103" s="24">
        <v>2</v>
      </c>
      <c r="L103" s="24" t="s">
        <v>28</v>
      </c>
    </row>
    <row r="104" spans="1:43" s="22" customFormat="1" ht="15.75" thickBot="1" x14ac:dyDescent="0.3">
      <c r="A104" s="25" t="s">
        <v>74</v>
      </c>
      <c r="B104" s="24" t="s">
        <v>43</v>
      </c>
      <c r="C104" s="24">
        <v>15</v>
      </c>
      <c r="D104" s="24"/>
      <c r="E104" s="24"/>
      <c r="F104" s="24">
        <v>15</v>
      </c>
      <c r="G104" s="24"/>
      <c r="H104" s="24">
        <v>20</v>
      </c>
      <c r="I104" s="24">
        <v>30</v>
      </c>
      <c r="J104" s="24">
        <v>50</v>
      </c>
      <c r="K104" s="24">
        <v>2</v>
      </c>
      <c r="L104" s="24" t="s">
        <v>19</v>
      </c>
    </row>
    <row r="105" spans="1:43" s="22" customFormat="1" ht="15.75" thickBot="1" x14ac:dyDescent="0.3">
      <c r="A105" s="64" t="s">
        <v>62</v>
      </c>
      <c r="B105" s="65" t="s">
        <v>43</v>
      </c>
      <c r="C105" s="65">
        <v>10</v>
      </c>
      <c r="D105" s="65">
        <v>20</v>
      </c>
      <c r="E105" s="65"/>
      <c r="F105" s="65"/>
      <c r="G105" s="65"/>
      <c r="H105" s="65">
        <v>20</v>
      </c>
      <c r="I105" s="65">
        <v>30</v>
      </c>
      <c r="J105" s="65">
        <v>50</v>
      </c>
      <c r="K105" s="65">
        <v>2</v>
      </c>
      <c r="L105" s="65" t="s">
        <v>19</v>
      </c>
    </row>
    <row r="106" spans="1:43" s="22" customFormat="1" ht="15.75" thickBot="1" x14ac:dyDescent="0.3">
      <c r="A106" s="66" t="s">
        <v>59</v>
      </c>
      <c r="B106" s="52" t="s">
        <v>17</v>
      </c>
      <c r="C106" s="52">
        <v>5</v>
      </c>
      <c r="D106" s="52">
        <v>10</v>
      </c>
      <c r="E106" s="55"/>
      <c r="F106" s="55"/>
      <c r="G106" s="55"/>
      <c r="H106" s="52">
        <v>10</v>
      </c>
      <c r="I106" s="52">
        <v>15</v>
      </c>
      <c r="J106" s="52">
        <v>25</v>
      </c>
      <c r="K106" s="52">
        <v>1</v>
      </c>
      <c r="L106" s="52" t="s">
        <v>19</v>
      </c>
    </row>
    <row r="107" spans="1:43" s="22" customFormat="1" ht="15.75" thickBot="1" x14ac:dyDescent="0.3">
      <c r="A107" s="64" t="s">
        <v>71</v>
      </c>
      <c r="B107" s="65" t="s">
        <v>43</v>
      </c>
      <c r="C107" s="65">
        <v>10</v>
      </c>
      <c r="D107" s="24"/>
      <c r="E107" s="24"/>
      <c r="F107" s="24">
        <v>20</v>
      </c>
      <c r="G107" s="24"/>
      <c r="H107" s="24">
        <v>20</v>
      </c>
      <c r="I107" s="24">
        <v>30</v>
      </c>
      <c r="J107" s="24">
        <v>50</v>
      </c>
      <c r="K107" s="24">
        <v>2</v>
      </c>
      <c r="L107" s="24" t="s">
        <v>19</v>
      </c>
    </row>
    <row r="108" spans="1:43" s="22" customFormat="1" ht="15.75" thickBot="1" x14ac:dyDescent="0.3">
      <c r="A108" s="105" t="s">
        <v>148</v>
      </c>
      <c r="B108" s="35" t="s">
        <v>32</v>
      </c>
      <c r="C108" s="106"/>
      <c r="D108" s="107"/>
      <c r="E108" s="103">
        <v>20</v>
      </c>
      <c r="F108" s="92"/>
      <c r="G108" s="92"/>
      <c r="H108" s="91">
        <v>30</v>
      </c>
      <c r="I108" s="91">
        <v>20</v>
      </c>
      <c r="J108" s="91">
        <v>50</v>
      </c>
      <c r="K108" s="91">
        <v>2</v>
      </c>
      <c r="L108" s="91" t="s">
        <v>19</v>
      </c>
      <c r="M108" s="36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1:43" s="22" customFormat="1" ht="15.75" thickBot="1" x14ac:dyDescent="0.3">
      <c r="A109" s="102"/>
      <c r="B109" s="24" t="s">
        <v>33</v>
      </c>
      <c r="C109" s="92"/>
      <c r="D109" s="108"/>
      <c r="E109" s="104"/>
      <c r="F109" s="92"/>
      <c r="G109" s="92"/>
      <c r="H109" s="91"/>
      <c r="I109" s="91"/>
      <c r="J109" s="91"/>
      <c r="K109" s="91"/>
      <c r="L109" s="91"/>
    </row>
    <row r="110" spans="1:43" s="22" customFormat="1" ht="27.75" customHeight="1" thickBot="1" x14ac:dyDescent="0.3">
      <c r="A110" s="30" t="s">
        <v>120</v>
      </c>
      <c r="B110" s="35" t="s">
        <v>32</v>
      </c>
      <c r="C110" s="95">
        <v>5</v>
      </c>
      <c r="D110" s="92"/>
      <c r="E110" s="95">
        <v>5</v>
      </c>
      <c r="F110" s="92"/>
      <c r="G110" s="92"/>
      <c r="H110" s="95">
        <v>15</v>
      </c>
      <c r="I110" s="95">
        <v>10</v>
      </c>
      <c r="J110" s="95">
        <v>25</v>
      </c>
      <c r="K110" s="91">
        <v>1</v>
      </c>
      <c r="L110" s="91" t="s">
        <v>19</v>
      </c>
    </row>
    <row r="111" spans="1:43" s="22" customFormat="1" ht="26.25" thickBot="1" x14ac:dyDescent="0.3">
      <c r="A111" s="37" t="s">
        <v>121</v>
      </c>
      <c r="B111" s="42" t="s">
        <v>33</v>
      </c>
      <c r="C111" s="96"/>
      <c r="D111" s="92"/>
      <c r="E111" s="96"/>
      <c r="F111" s="92"/>
      <c r="G111" s="92"/>
      <c r="H111" s="96"/>
      <c r="I111" s="96"/>
      <c r="J111" s="96"/>
      <c r="K111" s="91"/>
      <c r="L111" s="91"/>
    </row>
    <row r="112" spans="1:43" s="22" customFormat="1" ht="15.75" thickBot="1" x14ac:dyDescent="0.3">
      <c r="A112" s="40" t="s">
        <v>118</v>
      </c>
      <c r="B112" s="35" t="s">
        <v>32</v>
      </c>
      <c r="C112" s="95">
        <v>5</v>
      </c>
      <c r="D112" s="101">
        <v>10</v>
      </c>
      <c r="E112" s="92"/>
      <c r="F112" s="91">
        <v>25</v>
      </c>
      <c r="G112" s="92"/>
      <c r="H112" s="95">
        <v>35</v>
      </c>
      <c r="I112" s="95">
        <v>40</v>
      </c>
      <c r="J112" s="95">
        <v>75</v>
      </c>
      <c r="K112" s="91">
        <v>3</v>
      </c>
      <c r="L112" s="91" t="s">
        <v>19</v>
      </c>
    </row>
    <row r="113" spans="1:14" s="22" customFormat="1" ht="15.75" thickBot="1" x14ac:dyDescent="0.3">
      <c r="A113" s="41" t="s">
        <v>119</v>
      </c>
      <c r="B113" s="42" t="s">
        <v>33</v>
      </c>
      <c r="C113" s="97"/>
      <c r="D113" s="101"/>
      <c r="E113" s="92"/>
      <c r="F113" s="91"/>
      <c r="G113" s="92"/>
      <c r="H113" s="97"/>
      <c r="I113" s="97"/>
      <c r="J113" s="97"/>
      <c r="K113" s="91"/>
      <c r="L113" s="91"/>
    </row>
    <row r="114" spans="1:14" s="22" customFormat="1" ht="15.75" thickBot="1" x14ac:dyDescent="0.3">
      <c r="A114" s="40" t="s">
        <v>110</v>
      </c>
      <c r="B114" s="67" t="s">
        <v>32</v>
      </c>
      <c r="C114" s="111">
        <v>20</v>
      </c>
      <c r="D114" s="111">
        <v>40</v>
      </c>
      <c r="E114" s="91"/>
      <c r="F114" s="92"/>
      <c r="G114" s="92"/>
      <c r="H114" s="103">
        <v>15</v>
      </c>
      <c r="I114" s="91">
        <v>60</v>
      </c>
      <c r="J114" s="91">
        <v>75</v>
      </c>
      <c r="K114" s="91">
        <v>3</v>
      </c>
      <c r="L114" s="91" t="s">
        <v>19</v>
      </c>
    </row>
    <row r="115" spans="1:14" s="22" customFormat="1" ht="15.75" thickBot="1" x14ac:dyDescent="0.3">
      <c r="A115" s="59" t="s">
        <v>111</v>
      </c>
      <c r="B115" s="68" t="s">
        <v>33</v>
      </c>
      <c r="C115" s="90"/>
      <c r="D115" s="90"/>
      <c r="E115" s="91"/>
      <c r="F115" s="92"/>
      <c r="G115" s="92"/>
      <c r="H115" s="104"/>
      <c r="I115" s="91"/>
      <c r="J115" s="91"/>
      <c r="K115" s="91"/>
      <c r="L115" s="91"/>
    </row>
    <row r="116" spans="1:14" s="22" customFormat="1" ht="15.75" thickBot="1" x14ac:dyDescent="0.3">
      <c r="A116" s="25" t="s">
        <v>77</v>
      </c>
      <c r="B116" s="24" t="s">
        <v>131</v>
      </c>
      <c r="C116" s="24"/>
      <c r="D116" s="24"/>
      <c r="E116" s="24">
        <v>15</v>
      </c>
      <c r="F116" s="24"/>
      <c r="G116" s="24"/>
      <c r="H116" s="24">
        <v>60</v>
      </c>
      <c r="I116" s="24">
        <v>15</v>
      </c>
      <c r="J116" s="24">
        <v>75</v>
      </c>
      <c r="K116" s="24">
        <v>3</v>
      </c>
      <c r="L116" s="24" t="s">
        <v>19</v>
      </c>
    </row>
    <row r="117" spans="1:14" s="22" customFormat="1" ht="15.75" thickBot="1" x14ac:dyDescent="0.3">
      <c r="A117" s="43" t="s">
        <v>72</v>
      </c>
      <c r="B117" s="44"/>
      <c r="C117" s="44">
        <f>SUM(C118:C132)</f>
        <v>80</v>
      </c>
      <c r="D117" s="44">
        <f>SUM(D118:D132)</f>
        <v>147</v>
      </c>
      <c r="E117" s="44">
        <f>SUM(E118:E132)</f>
        <v>65</v>
      </c>
      <c r="F117" s="44">
        <f>SUM(F118:F132)</f>
        <v>157</v>
      </c>
      <c r="G117" s="44">
        <v>80</v>
      </c>
      <c r="H117" s="44">
        <f>SUM(H118:H132)</f>
        <v>266</v>
      </c>
      <c r="I117" s="44">
        <f>SUM(I118:I132)</f>
        <v>449</v>
      </c>
      <c r="J117" s="44">
        <f>SUM(J118:J132)</f>
        <v>795</v>
      </c>
      <c r="K117" s="44">
        <f>SUM(K118:K132)</f>
        <v>29</v>
      </c>
      <c r="L117" s="44"/>
    </row>
    <row r="118" spans="1:14" s="22" customFormat="1" ht="15.75" thickBot="1" x14ac:dyDescent="0.3">
      <c r="A118" s="25" t="s">
        <v>50</v>
      </c>
      <c r="B118" s="24" t="s">
        <v>43</v>
      </c>
      <c r="C118" s="24">
        <v>10</v>
      </c>
      <c r="D118" s="24">
        <v>20</v>
      </c>
      <c r="E118" s="24">
        <v>20</v>
      </c>
      <c r="F118" s="24">
        <v>42</v>
      </c>
      <c r="G118" s="24"/>
      <c r="H118" s="24">
        <v>28</v>
      </c>
      <c r="I118" s="24">
        <v>92</v>
      </c>
      <c r="J118" s="24">
        <v>120</v>
      </c>
      <c r="K118" s="24">
        <v>4</v>
      </c>
      <c r="L118" s="24" t="s">
        <v>28</v>
      </c>
    </row>
    <row r="119" spans="1:14" s="22" customFormat="1" ht="15.75" thickBot="1" x14ac:dyDescent="0.3">
      <c r="A119" s="25" t="s">
        <v>51</v>
      </c>
      <c r="B119" s="24" t="s">
        <v>43</v>
      </c>
      <c r="C119" s="24">
        <v>10</v>
      </c>
      <c r="D119" s="24">
        <v>72</v>
      </c>
      <c r="E119" s="24"/>
      <c r="F119" s="24">
        <v>20</v>
      </c>
      <c r="G119" s="24"/>
      <c r="H119" s="24">
        <v>18</v>
      </c>
      <c r="I119" s="24">
        <v>102</v>
      </c>
      <c r="J119" s="24">
        <v>120</v>
      </c>
      <c r="K119" s="24">
        <v>4</v>
      </c>
      <c r="L119" s="24" t="s">
        <v>28</v>
      </c>
    </row>
    <row r="120" spans="1:14" s="22" customFormat="1" ht="15.75" thickBot="1" x14ac:dyDescent="0.3">
      <c r="A120" s="25" t="s">
        <v>73</v>
      </c>
      <c r="B120" s="24" t="s">
        <v>43</v>
      </c>
      <c r="C120" s="24">
        <v>5</v>
      </c>
      <c r="D120" s="24"/>
      <c r="E120" s="24"/>
      <c r="F120" s="24">
        <v>30</v>
      </c>
      <c r="G120" s="24"/>
      <c r="H120" s="24">
        <v>15</v>
      </c>
      <c r="I120" s="24">
        <v>35</v>
      </c>
      <c r="J120" s="24">
        <v>50</v>
      </c>
      <c r="K120" s="24">
        <v>2</v>
      </c>
      <c r="L120" s="24" t="s">
        <v>28</v>
      </c>
    </row>
    <row r="121" spans="1:14" s="22" customFormat="1" ht="15.75" thickBot="1" x14ac:dyDescent="0.3">
      <c r="A121" s="51" t="s">
        <v>68</v>
      </c>
      <c r="B121" s="52" t="s">
        <v>43</v>
      </c>
      <c r="C121" s="52">
        <v>10</v>
      </c>
      <c r="D121" s="55"/>
      <c r="E121" s="69">
        <v>10</v>
      </c>
      <c r="F121" s="70">
        <v>30</v>
      </c>
      <c r="G121" s="55"/>
      <c r="H121" s="52">
        <v>25</v>
      </c>
      <c r="I121" s="52">
        <v>50</v>
      </c>
      <c r="J121" s="60">
        <v>75</v>
      </c>
      <c r="K121" s="52">
        <v>3</v>
      </c>
      <c r="L121" s="52" t="s">
        <v>28</v>
      </c>
    </row>
    <row r="122" spans="1:14" s="22" customFormat="1" ht="15.75" thickBot="1" x14ac:dyDescent="0.3">
      <c r="A122" s="25" t="s">
        <v>75</v>
      </c>
      <c r="B122" s="24" t="s">
        <v>43</v>
      </c>
      <c r="C122" s="24">
        <v>15</v>
      </c>
      <c r="D122" s="24"/>
      <c r="E122" s="24"/>
      <c r="F122" s="24">
        <v>15</v>
      </c>
      <c r="G122" s="24"/>
      <c r="H122" s="24">
        <v>20</v>
      </c>
      <c r="I122" s="24">
        <v>30</v>
      </c>
      <c r="J122" s="24">
        <v>50</v>
      </c>
      <c r="K122" s="24">
        <v>2</v>
      </c>
      <c r="L122" s="24" t="s">
        <v>19</v>
      </c>
    </row>
    <row r="123" spans="1:14" s="22" customFormat="1" ht="15.75" thickBot="1" x14ac:dyDescent="0.3">
      <c r="A123" s="102" t="s">
        <v>149</v>
      </c>
      <c r="B123" s="35" t="s">
        <v>80</v>
      </c>
      <c r="C123" s="92"/>
      <c r="D123" s="91"/>
      <c r="E123" s="103">
        <v>20</v>
      </c>
      <c r="F123" s="92"/>
      <c r="G123" s="92"/>
      <c r="H123" s="91">
        <v>30</v>
      </c>
      <c r="I123" s="91">
        <v>20</v>
      </c>
      <c r="J123" s="91">
        <v>50</v>
      </c>
      <c r="K123" s="91">
        <v>2</v>
      </c>
      <c r="L123" s="91" t="s">
        <v>19</v>
      </c>
    </row>
    <row r="124" spans="1:14" s="22" customFormat="1" ht="15.75" thickBot="1" x14ac:dyDescent="0.3">
      <c r="A124" s="102"/>
      <c r="B124" s="24" t="s">
        <v>33</v>
      </c>
      <c r="C124" s="92"/>
      <c r="D124" s="91"/>
      <c r="E124" s="104"/>
      <c r="F124" s="92"/>
      <c r="G124" s="92"/>
      <c r="H124" s="91"/>
      <c r="I124" s="91"/>
      <c r="J124" s="91"/>
      <c r="K124" s="91"/>
      <c r="L124" s="91"/>
    </row>
    <row r="125" spans="1:14" s="22" customFormat="1" ht="26.25" thickBot="1" x14ac:dyDescent="0.3">
      <c r="A125" s="40" t="s">
        <v>116</v>
      </c>
      <c r="B125" s="35" t="s">
        <v>32</v>
      </c>
      <c r="C125" s="91">
        <v>10</v>
      </c>
      <c r="D125" s="91">
        <v>20</v>
      </c>
      <c r="E125" s="92"/>
      <c r="F125" s="92"/>
      <c r="G125" s="92"/>
      <c r="H125" s="91">
        <v>20</v>
      </c>
      <c r="I125" s="91">
        <v>30</v>
      </c>
      <c r="J125" s="91">
        <v>50</v>
      </c>
      <c r="K125" s="91">
        <v>2</v>
      </c>
      <c r="L125" s="91" t="s">
        <v>19</v>
      </c>
    </row>
    <row r="126" spans="1:14" s="22" customFormat="1" ht="15.75" thickBot="1" x14ac:dyDescent="0.3">
      <c r="A126" s="41" t="s">
        <v>117</v>
      </c>
      <c r="B126" s="42" t="s">
        <v>33</v>
      </c>
      <c r="C126" s="91"/>
      <c r="D126" s="91"/>
      <c r="E126" s="92"/>
      <c r="F126" s="92"/>
      <c r="G126" s="92"/>
      <c r="H126" s="91"/>
      <c r="I126" s="91"/>
      <c r="J126" s="91"/>
      <c r="K126" s="91"/>
      <c r="L126" s="91"/>
    </row>
    <row r="127" spans="1:14" s="22" customFormat="1" ht="15.75" thickBot="1" x14ac:dyDescent="0.3">
      <c r="A127" s="40" t="s">
        <v>114</v>
      </c>
      <c r="B127" s="35" t="s">
        <v>32</v>
      </c>
      <c r="C127" s="91">
        <v>10</v>
      </c>
      <c r="D127" s="91">
        <v>20</v>
      </c>
      <c r="E127" s="92"/>
      <c r="F127" s="101">
        <v>20</v>
      </c>
      <c r="G127" s="92"/>
      <c r="H127" s="91">
        <v>25</v>
      </c>
      <c r="I127" s="91">
        <v>50</v>
      </c>
      <c r="J127" s="91">
        <v>75</v>
      </c>
      <c r="K127" s="91">
        <v>3</v>
      </c>
      <c r="L127" s="91" t="s">
        <v>19</v>
      </c>
      <c r="M127" s="98"/>
      <c r="N127" s="32"/>
    </row>
    <row r="128" spans="1:14" s="22" customFormat="1" ht="15.75" thickBot="1" x14ac:dyDescent="0.3">
      <c r="A128" s="59" t="s">
        <v>115</v>
      </c>
      <c r="B128" s="24" t="s">
        <v>33</v>
      </c>
      <c r="C128" s="100"/>
      <c r="D128" s="91"/>
      <c r="E128" s="92"/>
      <c r="F128" s="101"/>
      <c r="G128" s="92"/>
      <c r="H128" s="91"/>
      <c r="I128" s="91"/>
      <c r="J128" s="91"/>
      <c r="K128" s="91"/>
      <c r="L128" s="91"/>
      <c r="M128" s="99"/>
      <c r="N128" s="32"/>
    </row>
    <row r="129" spans="1:14" s="22" customFormat="1" ht="26.25" thickBot="1" x14ac:dyDescent="0.3">
      <c r="A129" s="30" t="s">
        <v>112</v>
      </c>
      <c r="B129" s="35" t="s">
        <v>32</v>
      </c>
      <c r="C129" s="90">
        <v>10</v>
      </c>
      <c r="D129" s="91">
        <v>15</v>
      </c>
      <c r="E129" s="92"/>
      <c r="F129" s="92"/>
      <c r="G129" s="92"/>
      <c r="H129" s="91">
        <v>25</v>
      </c>
      <c r="I129" s="91">
        <v>25</v>
      </c>
      <c r="J129" s="91">
        <v>50</v>
      </c>
      <c r="K129" s="91">
        <v>2</v>
      </c>
      <c r="L129" s="91" t="s">
        <v>19</v>
      </c>
      <c r="M129" s="36"/>
    </row>
    <row r="130" spans="1:14" s="22" customFormat="1" ht="26.25" thickBot="1" x14ac:dyDescent="0.3">
      <c r="A130" s="37" t="s">
        <v>113</v>
      </c>
      <c r="B130" s="71" t="s">
        <v>33</v>
      </c>
      <c r="C130" s="91"/>
      <c r="D130" s="91"/>
      <c r="E130" s="92"/>
      <c r="F130" s="92"/>
      <c r="G130" s="92"/>
      <c r="H130" s="91"/>
      <c r="I130" s="91"/>
      <c r="J130" s="91"/>
      <c r="K130" s="91"/>
      <c r="L130" s="91"/>
    </row>
    <row r="131" spans="1:14" s="22" customFormat="1" ht="15.75" thickBot="1" x14ac:dyDescent="0.3">
      <c r="A131" s="62" t="s">
        <v>83</v>
      </c>
      <c r="B131" s="35" t="s">
        <v>132</v>
      </c>
      <c r="C131" s="35"/>
      <c r="D131" s="35"/>
      <c r="E131" s="35"/>
      <c r="F131" s="35"/>
      <c r="G131" s="72">
        <v>80</v>
      </c>
      <c r="H131" s="35"/>
      <c r="I131" s="35"/>
      <c r="J131" s="35">
        <v>80</v>
      </c>
      <c r="K131" s="35">
        <v>2</v>
      </c>
      <c r="L131" s="35" t="s">
        <v>19</v>
      </c>
    </row>
    <row r="132" spans="1:14" s="22" customFormat="1" ht="27" thickBot="1" x14ac:dyDescent="0.3">
      <c r="A132" s="73" t="s">
        <v>78</v>
      </c>
      <c r="B132" s="74" t="s">
        <v>131</v>
      </c>
      <c r="C132" s="75"/>
      <c r="D132" s="76"/>
      <c r="E132" s="74">
        <v>15</v>
      </c>
      <c r="F132" s="74"/>
      <c r="G132" s="76"/>
      <c r="H132" s="74">
        <v>60</v>
      </c>
      <c r="I132" s="77">
        <v>15</v>
      </c>
      <c r="J132" s="74">
        <v>75</v>
      </c>
      <c r="K132" s="74">
        <v>3</v>
      </c>
      <c r="L132" s="78" t="s">
        <v>19</v>
      </c>
    </row>
    <row r="133" spans="1:14" s="22" customFormat="1" ht="21.75" customHeight="1" thickBot="1" x14ac:dyDescent="0.3">
      <c r="A133" s="79" t="s">
        <v>133</v>
      </c>
      <c r="B133" s="79"/>
      <c r="C133" s="80">
        <v>688</v>
      </c>
      <c r="D133" s="80">
        <v>1537</v>
      </c>
      <c r="E133" s="80">
        <v>292</v>
      </c>
      <c r="F133" s="80">
        <v>613</v>
      </c>
      <c r="G133" s="80">
        <v>400</v>
      </c>
      <c r="H133" s="80">
        <v>1445</v>
      </c>
      <c r="I133" s="81">
        <v>3130</v>
      </c>
      <c r="J133" s="80">
        <v>4810</v>
      </c>
      <c r="K133" s="80">
        <v>180</v>
      </c>
      <c r="L133" s="81"/>
    </row>
    <row r="134" spans="1:14" s="22" customFormat="1" ht="27" customHeight="1" x14ac:dyDescent="0.25">
      <c r="I134" s="32"/>
      <c r="J134" s="82"/>
      <c r="M134" s="32"/>
    </row>
    <row r="135" spans="1:14" s="84" customFormat="1" ht="46.5" customHeight="1" x14ac:dyDescent="0.25">
      <c r="A135" s="93" t="s">
        <v>145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83"/>
      <c r="N135" s="83"/>
    </row>
    <row r="136" spans="1:14" s="94" customFormat="1" ht="18.75" customHeight="1" x14ac:dyDescent="0.25">
      <c r="A136" s="94" t="s">
        <v>146</v>
      </c>
    </row>
    <row r="137" spans="1:14" s="89" customFormat="1" ht="18" customHeight="1" x14ac:dyDescent="0.25">
      <c r="A137" s="89" t="s">
        <v>136</v>
      </c>
    </row>
    <row r="138" spans="1:14" s="86" customFormat="1" ht="18" customHeight="1" x14ac:dyDescent="0.25">
      <c r="A138" s="89" t="s">
        <v>137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5"/>
      <c r="N138" s="85"/>
    </row>
    <row r="139" spans="1:14" s="22" customFormat="1" ht="18" customHeight="1" x14ac:dyDescent="0.25">
      <c r="A139" s="89" t="s">
        <v>138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32"/>
      <c r="N139" s="32"/>
    </row>
    <row r="140" spans="1:14" s="22" customFormat="1" ht="36" customHeight="1" x14ac:dyDescent="0.25">
      <c r="A140" s="93" t="s">
        <v>139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1:14" s="22" customFormat="1" ht="17.25" customHeight="1" x14ac:dyDescent="0.25">
      <c r="A141" s="87" t="s">
        <v>140</v>
      </c>
      <c r="B141" s="88"/>
      <c r="C141" s="88"/>
      <c r="D141" s="88"/>
      <c r="E141" s="88"/>
      <c r="F141" s="88"/>
      <c r="G141" s="88"/>
      <c r="H141" s="88"/>
      <c r="I141" s="88"/>
      <c r="J141" s="88"/>
      <c r="L141" s="122" t="s">
        <v>147</v>
      </c>
      <c r="M141" s="122"/>
    </row>
    <row r="142" spans="1:14" s="22" customFormat="1" ht="17.25" customHeight="1" x14ac:dyDescent="0.25">
      <c r="A142" s="87" t="s">
        <v>142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</row>
    <row r="143" spans="1:14" s="89" customFormat="1" ht="18" customHeight="1" x14ac:dyDescent="0.25">
      <c r="A143" s="89" t="s">
        <v>150</v>
      </c>
    </row>
    <row r="144" spans="1:14" s="22" customFormat="1" x14ac:dyDescent="0.25"/>
    <row r="146" spans="3:3" x14ac:dyDescent="0.25">
      <c r="C146" s="17"/>
    </row>
  </sheetData>
  <mergeCells count="337">
    <mergeCell ref="H36:H37"/>
    <mergeCell ref="I36:I37"/>
    <mergeCell ref="K80:K81"/>
    <mergeCell ref="I93:I94"/>
    <mergeCell ref="L141:M141"/>
    <mergeCell ref="A143:XFD143"/>
    <mergeCell ref="A140:L140"/>
    <mergeCell ref="L36:L37"/>
    <mergeCell ref="L40:L4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C40:C41"/>
    <mergeCell ref="D40:D41"/>
    <mergeCell ref="C36:C37"/>
    <mergeCell ref="D36:D37"/>
    <mergeCell ref="E36:E37"/>
    <mergeCell ref="F36:F37"/>
    <mergeCell ref="G36:G37"/>
    <mergeCell ref="L33:L34"/>
    <mergeCell ref="C31:C32"/>
    <mergeCell ref="J36:J37"/>
    <mergeCell ref="K36:K37"/>
    <mergeCell ref="E40:E41"/>
    <mergeCell ref="L80:L81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C80:C81"/>
    <mergeCell ref="D80:D81"/>
    <mergeCell ref="E80:E81"/>
    <mergeCell ref="F80:F81"/>
    <mergeCell ref="G80:G81"/>
    <mergeCell ref="H80:H81"/>
    <mergeCell ref="I80:I81"/>
    <mergeCell ref="J80:J81"/>
    <mergeCell ref="A1:L1"/>
    <mergeCell ref="A2:L2"/>
    <mergeCell ref="A3:L3"/>
    <mergeCell ref="A4:L4"/>
    <mergeCell ref="A5:L5"/>
    <mergeCell ref="A7:A8"/>
    <mergeCell ref="B7:B8"/>
    <mergeCell ref="C7:J7"/>
    <mergeCell ref="I24:I25"/>
    <mergeCell ref="J24:J25"/>
    <mergeCell ref="K24:K25"/>
    <mergeCell ref="L24:L25"/>
    <mergeCell ref="C24:C25"/>
    <mergeCell ref="D24:D25"/>
    <mergeCell ref="E24:E25"/>
    <mergeCell ref="F24:F25"/>
    <mergeCell ref="G24:G25"/>
    <mergeCell ref="H24:H25"/>
    <mergeCell ref="D31:D32"/>
    <mergeCell ref="E31:E32"/>
    <mergeCell ref="F31:F32"/>
    <mergeCell ref="G31:G32"/>
    <mergeCell ref="M24:M25"/>
    <mergeCell ref="L26:L27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H31:H32"/>
    <mergeCell ref="I31:I32"/>
    <mergeCell ref="J31:J32"/>
    <mergeCell ref="K31:K32"/>
    <mergeCell ref="F33:F34"/>
    <mergeCell ref="G33:G34"/>
    <mergeCell ref="H33:H34"/>
    <mergeCell ref="I33:I34"/>
    <mergeCell ref="J33:J34"/>
    <mergeCell ref="K33:K34"/>
    <mergeCell ref="L31:L32"/>
    <mergeCell ref="C33:C34"/>
    <mergeCell ref="D33:D34"/>
    <mergeCell ref="E33:E34"/>
    <mergeCell ref="L52:L53"/>
    <mergeCell ref="C54:C55"/>
    <mergeCell ref="D54:D55"/>
    <mergeCell ref="E54:E55"/>
    <mergeCell ref="F54:F55"/>
    <mergeCell ref="G54:G55"/>
    <mergeCell ref="C52:C53"/>
    <mergeCell ref="D52:D53"/>
    <mergeCell ref="E52:E53"/>
    <mergeCell ref="F52:F53"/>
    <mergeCell ref="G52:G53"/>
    <mergeCell ref="F40:F41"/>
    <mergeCell ref="G40:G41"/>
    <mergeCell ref="H40:H41"/>
    <mergeCell ref="K40:K41"/>
    <mergeCell ref="I40:I41"/>
    <mergeCell ref="J40:J41"/>
    <mergeCell ref="H52:H53"/>
    <mergeCell ref="I52:I53"/>
    <mergeCell ref="J52:J53"/>
    <mergeCell ref="K52:K53"/>
    <mergeCell ref="L64:L65"/>
    <mergeCell ref="H54:H55"/>
    <mergeCell ref="I54:I55"/>
    <mergeCell ref="J54:J55"/>
    <mergeCell ref="K54:K55"/>
    <mergeCell ref="L54:L55"/>
    <mergeCell ref="E56:E57"/>
    <mergeCell ref="F56:F57"/>
    <mergeCell ref="G56:G57"/>
    <mergeCell ref="H56:H57"/>
    <mergeCell ref="I56:I57"/>
    <mergeCell ref="J56:J57"/>
    <mergeCell ref="K56:K57"/>
    <mergeCell ref="L56:L57"/>
    <mergeCell ref="K67:K68"/>
    <mergeCell ref="L67:L68"/>
    <mergeCell ref="A64:A65"/>
    <mergeCell ref="B64:B65"/>
    <mergeCell ref="C64:C65"/>
    <mergeCell ref="D64:D65"/>
    <mergeCell ref="E64:E65"/>
    <mergeCell ref="C56:C57"/>
    <mergeCell ref="D56:D5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F64:F65"/>
    <mergeCell ref="G64:G65"/>
    <mergeCell ref="H64:H65"/>
    <mergeCell ref="I64:I65"/>
    <mergeCell ref="K64:K65"/>
    <mergeCell ref="J64:J65"/>
    <mergeCell ref="J74:J75"/>
    <mergeCell ref="I70:I71"/>
    <mergeCell ref="K70:K71"/>
    <mergeCell ref="L70:L71"/>
    <mergeCell ref="C72:C73"/>
    <mergeCell ref="D72:D73"/>
    <mergeCell ref="E72:E73"/>
    <mergeCell ref="F72:F73"/>
    <mergeCell ref="G72:G73"/>
    <mergeCell ref="H72:H73"/>
    <mergeCell ref="I72:I73"/>
    <mergeCell ref="C70:C71"/>
    <mergeCell ref="D70:D71"/>
    <mergeCell ref="E70:E71"/>
    <mergeCell ref="F70:F71"/>
    <mergeCell ref="G70:G71"/>
    <mergeCell ref="H70:H71"/>
    <mergeCell ref="J72:J73"/>
    <mergeCell ref="K72:K73"/>
    <mergeCell ref="L72:L73"/>
    <mergeCell ref="I78:I79"/>
    <mergeCell ref="J78:J79"/>
    <mergeCell ref="K78:K79"/>
    <mergeCell ref="K74:K75"/>
    <mergeCell ref="L74:L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B74:B75"/>
    <mergeCell ref="C74:C75"/>
    <mergeCell ref="D74:D75"/>
    <mergeCell ref="E74:E75"/>
    <mergeCell ref="F74:F75"/>
    <mergeCell ref="G74:G75"/>
    <mergeCell ref="H74:H75"/>
    <mergeCell ref="I74:I75"/>
    <mergeCell ref="C91:C92"/>
    <mergeCell ref="D91:D92"/>
    <mergeCell ref="E91:E92"/>
    <mergeCell ref="F91:F92"/>
    <mergeCell ref="G91:G92"/>
    <mergeCell ref="H91:H92"/>
    <mergeCell ref="C78:C79"/>
    <mergeCell ref="D78:D79"/>
    <mergeCell ref="E78:E79"/>
    <mergeCell ref="F78:F79"/>
    <mergeCell ref="G78:G79"/>
    <mergeCell ref="H78:H79"/>
    <mergeCell ref="B100:B101"/>
    <mergeCell ref="C100:C101"/>
    <mergeCell ref="D100:D101"/>
    <mergeCell ref="E100:E101"/>
    <mergeCell ref="F100:F101"/>
    <mergeCell ref="G100:G101"/>
    <mergeCell ref="H100:H101"/>
    <mergeCell ref="C95:C96"/>
    <mergeCell ref="D95:D96"/>
    <mergeCell ref="E95:E96"/>
    <mergeCell ref="F95:F96"/>
    <mergeCell ref="G95:G96"/>
    <mergeCell ref="H95:H96"/>
    <mergeCell ref="A108:A109"/>
    <mergeCell ref="C108:C109"/>
    <mergeCell ref="D108:D109"/>
    <mergeCell ref="E108:E109"/>
    <mergeCell ref="C110:C111"/>
    <mergeCell ref="E110:E111"/>
    <mergeCell ref="H110:H111"/>
    <mergeCell ref="I110:I111"/>
    <mergeCell ref="H108:H109"/>
    <mergeCell ref="I108:I109"/>
    <mergeCell ref="A123:A124"/>
    <mergeCell ref="C123:C124"/>
    <mergeCell ref="D123:D124"/>
    <mergeCell ref="E123:E124"/>
    <mergeCell ref="F123:F124"/>
    <mergeCell ref="G123:G124"/>
    <mergeCell ref="K112:K113"/>
    <mergeCell ref="L112:L113"/>
    <mergeCell ref="D112:D113"/>
    <mergeCell ref="E112:E113"/>
    <mergeCell ref="F112:F113"/>
    <mergeCell ref="G112:G113"/>
    <mergeCell ref="J112:J113"/>
    <mergeCell ref="C112:C113"/>
    <mergeCell ref="H112:H113"/>
    <mergeCell ref="H123:H124"/>
    <mergeCell ref="M127:M128"/>
    <mergeCell ref="H125:H126"/>
    <mergeCell ref="I125:I126"/>
    <mergeCell ref="J125:J126"/>
    <mergeCell ref="K125:K126"/>
    <mergeCell ref="L125:L126"/>
    <mergeCell ref="L127:L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C125:C126"/>
    <mergeCell ref="D125:D126"/>
    <mergeCell ref="E125:E126"/>
    <mergeCell ref="F125:F126"/>
    <mergeCell ref="G125:G126"/>
    <mergeCell ref="L110:L111"/>
    <mergeCell ref="F108:F109"/>
    <mergeCell ref="G108:G109"/>
    <mergeCell ref="J110:J111"/>
    <mergeCell ref="C93:C94"/>
    <mergeCell ref="D93:D94"/>
    <mergeCell ref="E93:E94"/>
    <mergeCell ref="F93:F94"/>
    <mergeCell ref="G93:G94"/>
    <mergeCell ref="H93:H94"/>
    <mergeCell ref="K93:K94"/>
    <mergeCell ref="L93:L94"/>
    <mergeCell ref="D110:D111"/>
    <mergeCell ref="F110:F111"/>
    <mergeCell ref="G110:G111"/>
    <mergeCell ref="J93:J94"/>
    <mergeCell ref="J67:J68"/>
    <mergeCell ref="J70:J71"/>
    <mergeCell ref="I123:I124"/>
    <mergeCell ref="J123:J124"/>
    <mergeCell ref="I112:I113"/>
    <mergeCell ref="K123:K124"/>
    <mergeCell ref="L123:L124"/>
    <mergeCell ref="L95:L96"/>
    <mergeCell ref="I100:I101"/>
    <mergeCell ref="J100:J101"/>
    <mergeCell ref="K100:K101"/>
    <mergeCell ref="L100:L101"/>
    <mergeCell ref="I95:I96"/>
    <mergeCell ref="J95:J96"/>
    <mergeCell ref="K95:K96"/>
    <mergeCell ref="L78:L79"/>
    <mergeCell ref="J108:J109"/>
    <mergeCell ref="K108:K109"/>
    <mergeCell ref="L108:L109"/>
    <mergeCell ref="I91:I92"/>
    <mergeCell ref="J91:J92"/>
    <mergeCell ref="K91:K92"/>
    <mergeCell ref="L91:L92"/>
    <mergeCell ref="K110:K111"/>
    <mergeCell ref="A138:L138"/>
    <mergeCell ref="A139:L139"/>
    <mergeCell ref="C129:C130"/>
    <mergeCell ref="D129:D130"/>
    <mergeCell ref="E129:E130"/>
    <mergeCell ref="F129:F130"/>
    <mergeCell ref="G129:G130"/>
    <mergeCell ref="H129:H130"/>
    <mergeCell ref="L129:L130"/>
    <mergeCell ref="I129:I130"/>
    <mergeCell ref="J129:J130"/>
    <mergeCell ref="K129:K130"/>
    <mergeCell ref="A135:L135"/>
    <mergeCell ref="A137:XFD137"/>
    <mergeCell ref="A136:XFD136"/>
  </mergeCells>
  <pageMargins left="0.70000000000000007" right="0.70000000000000007" top="0.75" bottom="0.75" header="0.30000000000000004" footer="0.30000000000000004"/>
  <pageSetup paperSize="9" scale="69" fitToWidth="0" fitToHeight="0" orientation="landscape" r:id="rId1"/>
  <rowBreaks count="5" manualBreakCount="5">
    <brk id="37" max="16383" man="1"/>
    <brk id="59" max="16383" man="1"/>
    <brk id="81" max="16383" man="1"/>
    <brk id="97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2015-09-02T17:50:47Z</cp:lastPrinted>
  <dcterms:created xsi:type="dcterms:W3CDTF">2014-09-22T09:25:34Z</dcterms:created>
  <dcterms:modified xsi:type="dcterms:W3CDTF">2015-09-08T08:26:28Z</dcterms:modified>
</cp:coreProperties>
</file>